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895" windowHeight="10350"/>
  </bookViews>
  <sheets>
    <sheet name="城乡居民基本养老预算表" sheetId="1" r:id="rId1"/>
  </sheets>
  <calcPr calcId="144525"/>
  <oleSize ref="A4"/>
</workbook>
</file>

<file path=xl/sharedStrings.xml><?xml version="1.0" encoding="utf-8"?>
<sst xmlns="http://schemas.openxmlformats.org/spreadsheetml/2006/main" count="35">
  <si>
    <t>2020年城乡居民基本养老保险基金预算表</t>
  </si>
  <si>
    <t>社预03表</t>
  </si>
  <si>
    <t>金川县</t>
  </si>
  <si>
    <t>单位：元</t>
  </si>
  <si>
    <t>项        目</t>
  </si>
  <si>
    <t>2019年执行数</t>
  </si>
  <si>
    <t>2020年预算数</t>
  </si>
  <si>
    <t>一、个人缴费收入</t>
  </si>
  <si>
    <t>一、基础养老金支出</t>
  </si>
  <si>
    <t xml:space="preserve">    其中：财政对困难人员代缴收入</t>
  </si>
  <si>
    <t>二、个人账户养老金支出</t>
  </si>
  <si>
    <t>二、集体补助收入</t>
  </si>
  <si>
    <t>三、丧葬补助金支出</t>
  </si>
  <si>
    <t>三、利息收入</t>
  </si>
  <si>
    <t>四、财政补贴收入</t>
  </si>
  <si>
    <t xml:space="preserve">    其中：财政对基础养老金的补贴</t>
  </si>
  <si>
    <t xml:space="preserve">          财政对个人缴费的补贴</t>
  </si>
  <si>
    <t>五、委托投资收益</t>
  </si>
  <si>
    <t>六、其他收入</t>
  </si>
  <si>
    <t>四、其他支出</t>
  </si>
  <si>
    <t>七、转移收入</t>
  </si>
  <si>
    <t>五、转移支出</t>
  </si>
  <si>
    <t>八、本年收入小计</t>
  </si>
  <si>
    <t>六、本年支出小计</t>
  </si>
  <si>
    <t>九、上级补助收入</t>
  </si>
  <si>
    <t>七、补助下级支出</t>
  </si>
  <si>
    <t>十、下级上解收入</t>
  </si>
  <si>
    <t>八、上解上级支出</t>
  </si>
  <si>
    <t>十一、本年收入合计</t>
  </si>
  <si>
    <t>九、本年支出合计</t>
  </si>
  <si>
    <t>十、本年收支结余</t>
  </si>
  <si>
    <t>十二、上年结余</t>
  </si>
  <si>
    <t>十一、年末滚存结余</t>
  </si>
  <si>
    <t>总        计</t>
  </si>
  <si>
    <t>第 3 页</t>
  </si>
</sst>
</file>

<file path=xl/styles.xml><?xml version="1.0" encoding="utf-8"?>
<styleSheet xmlns="http://schemas.openxmlformats.org/spreadsheetml/2006/main">
  <numFmts count="5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3" formatCode="_ * #,##0.00_ ;_ * \-#,##0.00_ ;_ * &quot;-&quot;??_ ;_ @_ "/>
    <numFmt numFmtId="41" formatCode="_ * #,##0_ ;_ * \-#,##0_ ;_ * &quot;-&quot;_ ;_ @_ "/>
    <numFmt numFmtId="176" formatCode="#,##0.00_ ;\-#,##0.00;;"/>
  </numFmts>
  <fonts count="26">
    <font>
      <sz val="11"/>
      <color theme="1"/>
      <name val="??"/>
      <charset val="134"/>
      <scheme val="minor"/>
    </font>
    <font>
      <sz val="12"/>
      <name val="宋体"/>
      <charset val="134"/>
    </font>
    <font>
      <sz val="27"/>
      <color indexed="8"/>
      <name val="宋体"/>
      <charset val="1"/>
    </font>
    <font>
      <b/>
      <sz val="12"/>
      <color indexed="8"/>
      <name val="宋体"/>
      <charset val="1"/>
    </font>
    <font>
      <sz val="12"/>
      <color indexed="8"/>
      <name val="宋体"/>
      <charset val="1"/>
    </font>
    <font>
      <sz val="12"/>
      <name val="宋体"/>
      <charset val="1"/>
    </font>
    <font>
      <sz val="11"/>
      <color theme="1"/>
      <name val="??"/>
      <charset val="134"/>
      <scheme val="minor"/>
    </font>
    <font>
      <sz val="11"/>
      <color rgb="FFFF0000"/>
      <name val="??"/>
      <charset val="0"/>
      <scheme val="minor"/>
    </font>
    <font>
      <u/>
      <sz val="11"/>
      <color rgb="FF800080"/>
      <name val="??"/>
      <charset val="0"/>
      <scheme val="minor"/>
    </font>
    <font>
      <sz val="11"/>
      <color theme="1"/>
      <name val="??"/>
      <charset val="0"/>
      <scheme val="minor"/>
    </font>
    <font>
      <b/>
      <sz val="11"/>
      <color theme="3"/>
      <name val="??"/>
      <charset val="134"/>
      <scheme val="minor"/>
    </font>
    <font>
      <sz val="11"/>
      <color rgb="FF9C0006"/>
      <name val="??"/>
      <charset val="0"/>
      <scheme val="minor"/>
    </font>
    <font>
      <b/>
      <sz val="11"/>
      <color rgb="FFFFFFFF"/>
      <name val="??"/>
      <charset val="0"/>
      <scheme val="minor"/>
    </font>
    <font>
      <i/>
      <sz val="11"/>
      <color rgb="FF7F7F7F"/>
      <name val="??"/>
      <charset val="0"/>
      <scheme val="minor"/>
    </font>
    <font>
      <sz val="11"/>
      <color rgb="FF9C6500"/>
      <name val="??"/>
      <charset val="0"/>
      <scheme val="minor"/>
    </font>
    <font>
      <sz val="11"/>
      <color theme="0"/>
      <name val="??"/>
      <charset val="0"/>
      <scheme val="minor"/>
    </font>
    <font>
      <sz val="11"/>
      <color rgb="FF3F3F76"/>
      <name val="??"/>
      <charset val="0"/>
      <scheme val="minor"/>
    </font>
    <font>
      <b/>
      <sz val="11"/>
      <color rgb="FFFA7D00"/>
      <name val="??"/>
      <charset val="0"/>
      <scheme val="minor"/>
    </font>
    <font>
      <b/>
      <sz val="18"/>
      <color theme="3"/>
      <name val="??"/>
      <charset val="134"/>
      <scheme val="minor"/>
    </font>
    <font>
      <sz val="11"/>
      <color rgb="FFFA7D00"/>
      <name val="??"/>
      <charset val="0"/>
      <scheme val="minor"/>
    </font>
    <font>
      <b/>
      <sz val="15"/>
      <color theme="3"/>
      <name val="??"/>
      <charset val="134"/>
      <scheme val="minor"/>
    </font>
    <font>
      <u/>
      <sz val="11"/>
      <color rgb="FF0000FF"/>
      <name val="??"/>
      <charset val="0"/>
      <scheme val="minor"/>
    </font>
    <font>
      <b/>
      <sz val="11"/>
      <color theme="1"/>
      <name val="??"/>
      <charset val="0"/>
      <scheme val="minor"/>
    </font>
    <font>
      <b/>
      <sz val="13"/>
      <color theme="3"/>
      <name val="??"/>
      <charset val="134"/>
      <scheme val="minor"/>
    </font>
    <font>
      <sz val="11"/>
      <color rgb="FF006100"/>
      <name val="??"/>
      <charset val="0"/>
      <scheme val="minor"/>
    </font>
    <font>
      <b/>
      <sz val="11"/>
      <color rgb="FF3F3F3F"/>
      <name val="??"/>
      <charset val="0"/>
      <scheme val="minor"/>
    </font>
  </fonts>
  <fills count="36">
    <fill>
      <patternFill patternType="none"/>
    </fill>
    <fill>
      <patternFill patternType="gray125"/>
    </fill>
    <fill>
      <patternFill patternType="solid">
        <fgColor indexed="54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rgb="FFFFFF80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1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8"/>
      </left>
      <right style="thin">
        <color indexed="8"/>
      </right>
      <top style="thin">
        <color auto="1"/>
      </top>
      <bottom style="thin">
        <color auto="1"/>
      </bottom>
      <diagonal/>
    </border>
    <border>
      <left style="thin">
        <color indexed="8"/>
      </left>
      <right style="thin">
        <color indexed="8"/>
      </right>
      <top style="thin">
        <color auto="1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auto="1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auto="1"/>
      </right>
      <top style="thin">
        <color indexed="8"/>
      </top>
      <bottom style="thin">
        <color indexed="8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auto="1"/>
      </bottom>
      <diagonal/>
    </border>
    <border>
      <left style="thin">
        <color auto="1"/>
      </left>
      <right style="thin">
        <color indexed="8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50">
    <xf numFmtId="0" fontId="6" fillId="0" borderId="0">
      <alignment vertical="center"/>
    </xf>
    <xf numFmtId="42" fontId="6" fillId="0" borderId="0" applyFont="0" applyFill="0" applyBorder="0" applyAlignment="0" applyProtection="0">
      <alignment vertical="center"/>
    </xf>
    <xf numFmtId="0" fontId="9" fillId="19" borderId="0" applyNumberFormat="0" applyBorder="0" applyAlignment="0" applyProtection="0">
      <alignment vertical="center"/>
    </xf>
    <xf numFmtId="0" fontId="16" fillId="15" borderId="14" applyNumberFormat="0" applyAlignment="0" applyProtection="0">
      <alignment vertical="center"/>
    </xf>
    <xf numFmtId="44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43" fontId="6" fillId="0" borderId="0" applyFont="0" applyFill="0" applyBorder="0" applyAlignment="0" applyProtection="0">
      <alignment vertical="center"/>
    </xf>
    <xf numFmtId="0" fontId="15" fillId="22" borderId="0" applyNumberFormat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9" fontId="6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6" fillId="23" borderId="17" applyNumberFormat="0" applyFont="0" applyAlignment="0" applyProtection="0">
      <alignment vertical="center"/>
    </xf>
    <xf numFmtId="0" fontId="15" fillId="14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20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15" fillId="21" borderId="0" applyNumberFormat="0" applyBorder="0" applyAlignment="0" applyProtection="0">
      <alignment vertical="center"/>
    </xf>
    <xf numFmtId="0" fontId="10" fillId="0" borderId="19" applyNumberFormat="0" applyFill="0" applyAlignment="0" applyProtection="0">
      <alignment vertical="center"/>
    </xf>
    <xf numFmtId="0" fontId="15" fillId="13" borderId="0" applyNumberFormat="0" applyBorder="0" applyAlignment="0" applyProtection="0">
      <alignment vertical="center"/>
    </xf>
    <xf numFmtId="0" fontId="25" fillId="18" borderId="20" applyNumberFormat="0" applyAlignment="0" applyProtection="0">
      <alignment vertical="center"/>
    </xf>
    <xf numFmtId="0" fontId="17" fillId="18" borderId="14" applyNumberFormat="0" applyAlignment="0" applyProtection="0">
      <alignment vertical="center"/>
    </xf>
    <xf numFmtId="0" fontId="12" fillId="10" borderId="13" applyNumberFormat="0" applyAlignment="0" applyProtection="0">
      <alignment vertical="center"/>
    </xf>
    <xf numFmtId="0" fontId="9" fillId="30" borderId="0" applyNumberFormat="0" applyBorder="0" applyAlignment="0" applyProtection="0">
      <alignment vertical="center"/>
    </xf>
    <xf numFmtId="0" fontId="15" fillId="26" borderId="0" applyNumberFormat="0" applyBorder="0" applyAlignment="0" applyProtection="0">
      <alignment vertical="center"/>
    </xf>
    <xf numFmtId="0" fontId="19" fillId="0" borderId="15" applyNumberFormat="0" applyFill="0" applyAlignment="0" applyProtection="0">
      <alignment vertical="center"/>
    </xf>
    <xf numFmtId="0" fontId="22" fillId="0" borderId="18" applyNumberFormat="0" applyFill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14" fillId="12" borderId="0" applyNumberFormat="0" applyBorder="0" applyAlignment="0" applyProtection="0">
      <alignment vertical="center"/>
    </xf>
    <xf numFmtId="0" fontId="9" fillId="17" borderId="0" applyNumberFormat="0" applyBorder="0" applyAlignment="0" applyProtection="0">
      <alignment vertical="center"/>
    </xf>
    <xf numFmtId="0" fontId="15" fillId="33" borderId="0" applyNumberFormat="0" applyBorder="0" applyAlignment="0" applyProtection="0">
      <alignment vertical="center"/>
    </xf>
    <xf numFmtId="0" fontId="9" fillId="16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9" fillId="28" borderId="0" applyNumberFormat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15" fillId="32" borderId="0" applyNumberFormat="0" applyBorder="0" applyAlignment="0" applyProtection="0">
      <alignment vertical="center"/>
    </xf>
    <xf numFmtId="0" fontId="15" fillId="25" borderId="0" applyNumberFormat="0" applyBorder="0" applyAlignment="0" applyProtection="0">
      <alignment vertical="center"/>
    </xf>
    <xf numFmtId="0" fontId="9" fillId="27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15" fillId="31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15" fillId="20" borderId="0" applyNumberFormat="0" applyBorder="0" applyAlignment="0" applyProtection="0">
      <alignment vertical="center"/>
    </xf>
    <xf numFmtId="0" fontId="15" fillId="24" borderId="0" applyNumberFormat="0" applyBorder="0" applyAlignment="0" applyProtection="0">
      <alignment vertical="center"/>
    </xf>
    <xf numFmtId="0" fontId="9" fillId="34" borderId="0" applyNumberFormat="0" applyBorder="0" applyAlignment="0" applyProtection="0">
      <alignment vertical="center"/>
    </xf>
    <xf numFmtId="0" fontId="15" fillId="35" borderId="0" applyNumberFormat="0" applyBorder="0" applyAlignment="0" applyProtection="0">
      <alignment vertical="center"/>
    </xf>
    <xf numFmtId="0" fontId="0" fillId="0" borderId="0"/>
  </cellStyleXfs>
  <cellXfs count="38">
    <xf numFmtId="0" fontId="0" fillId="0" borderId="0" xfId="49"/>
    <xf numFmtId="0" fontId="1" fillId="0" borderId="0" xfId="49" applyFont="1" applyFill="1"/>
    <xf numFmtId="0" fontId="2" fillId="2" borderId="0" xfId="49" applyFont="1" applyFill="1" applyAlignment="1">
      <alignment horizontal="center" vertical="center"/>
    </xf>
    <xf numFmtId="0" fontId="3" fillId="2" borderId="0" xfId="49" applyFont="1" applyFill="1" applyAlignment="1">
      <alignment horizontal="center" vertical="center"/>
    </xf>
    <xf numFmtId="0" fontId="4" fillId="2" borderId="0" xfId="49" applyFont="1" applyFill="1" applyAlignment="1">
      <alignment horizontal="right" vertical="center"/>
    </xf>
    <xf numFmtId="0" fontId="4" fillId="2" borderId="1" xfId="49" applyFont="1" applyFill="1" applyBorder="1" applyAlignment="1">
      <alignment vertical="center"/>
    </xf>
    <xf numFmtId="0" fontId="4" fillId="2" borderId="1" xfId="49" applyFont="1" applyFill="1" applyBorder="1" applyAlignment="1">
      <alignment horizontal="right" vertical="center"/>
    </xf>
    <xf numFmtId="0" fontId="4" fillId="2" borderId="2" xfId="49" applyFont="1" applyFill="1" applyBorder="1" applyAlignment="1">
      <alignment horizontal="center" vertical="center"/>
    </xf>
    <xf numFmtId="0" fontId="4" fillId="2" borderId="3" xfId="49" applyFont="1" applyFill="1" applyBorder="1" applyAlignment="1">
      <alignment vertical="center"/>
    </xf>
    <xf numFmtId="176" fontId="4" fillId="3" borderId="3" xfId="49" applyNumberFormat="1" applyFont="1" applyFill="1" applyBorder="1" applyAlignment="1">
      <alignment horizontal="right" vertical="center"/>
    </xf>
    <xf numFmtId="49" fontId="4" fillId="2" borderId="4" xfId="49" applyNumberFormat="1" applyFont="1" applyFill="1" applyBorder="1" applyAlignment="1">
      <alignment vertical="center"/>
    </xf>
    <xf numFmtId="176" fontId="4" fillId="3" borderId="4" xfId="49" applyNumberFormat="1" applyFont="1" applyFill="1" applyBorder="1" applyAlignment="1">
      <alignment horizontal="right" vertical="center"/>
    </xf>
    <xf numFmtId="176" fontId="4" fillId="2" borderId="4" xfId="49" applyNumberFormat="1" applyFont="1" applyFill="1" applyBorder="1" applyAlignment="1">
      <alignment horizontal="right" vertical="center"/>
    </xf>
    <xf numFmtId="49" fontId="4" fillId="2" borderId="5" xfId="49" applyNumberFormat="1" applyFont="1" applyFill="1" applyBorder="1" applyAlignment="1">
      <alignment vertical="center"/>
    </xf>
    <xf numFmtId="176" fontId="4" fillId="3" borderId="5" xfId="49" applyNumberFormat="1" applyFont="1" applyFill="1" applyBorder="1" applyAlignment="1">
      <alignment horizontal="right" vertical="center"/>
    </xf>
    <xf numFmtId="176" fontId="4" fillId="3" borderId="6" xfId="49" applyNumberFormat="1" applyFont="1" applyFill="1" applyBorder="1" applyAlignment="1">
      <alignment horizontal="right" vertical="center"/>
    </xf>
    <xf numFmtId="49" fontId="4" fillId="2" borderId="7" xfId="49" applyNumberFormat="1" applyFont="1" applyFill="1" applyBorder="1" applyAlignment="1">
      <alignment vertical="center"/>
    </xf>
    <xf numFmtId="176" fontId="4" fillId="3" borderId="7" xfId="49" applyNumberFormat="1" applyFont="1" applyFill="1" applyBorder="1" applyAlignment="1">
      <alignment horizontal="right" vertical="center"/>
    </xf>
    <xf numFmtId="176" fontId="4" fillId="3" borderId="8" xfId="49" applyNumberFormat="1" applyFont="1" applyFill="1" applyBorder="1" applyAlignment="1">
      <alignment horizontal="right" vertical="center"/>
    </xf>
    <xf numFmtId="0" fontId="5" fillId="2" borderId="2" xfId="49" applyFont="1" applyFill="1" applyBorder="1" applyAlignment="1">
      <alignment horizontal="center" vertical="center"/>
    </xf>
    <xf numFmtId="176" fontId="5" fillId="2" borderId="2" xfId="49" applyNumberFormat="1" applyFont="1" applyFill="1" applyBorder="1" applyAlignment="1">
      <alignment horizontal="center" vertical="center"/>
    </xf>
    <xf numFmtId="49" fontId="4" fillId="2" borderId="6" xfId="49" applyNumberFormat="1" applyFont="1" applyFill="1" applyBorder="1" applyAlignment="1">
      <alignment vertical="center"/>
    </xf>
    <xf numFmtId="176" fontId="5" fillId="3" borderId="2" xfId="49" applyNumberFormat="1" applyFont="1" applyFill="1" applyBorder="1" applyAlignment="1">
      <alignment horizontal="center" vertical="center"/>
    </xf>
    <xf numFmtId="0" fontId="5" fillId="3" borderId="2" xfId="49" applyFont="1" applyFill="1" applyBorder="1" applyAlignment="1">
      <alignment horizontal="center" vertical="center"/>
    </xf>
    <xf numFmtId="176" fontId="5" fillId="3" borderId="9" xfId="49" applyNumberFormat="1" applyFont="1" applyFill="1" applyBorder="1" applyAlignment="1">
      <alignment horizontal="center" vertical="center"/>
    </xf>
    <xf numFmtId="0" fontId="4" fillId="2" borderId="7" xfId="49" applyFont="1" applyFill="1" applyBorder="1" applyAlignment="1">
      <alignment vertical="center"/>
    </xf>
    <xf numFmtId="0" fontId="4" fillId="2" borderId="10" xfId="49" applyFont="1" applyFill="1" applyBorder="1" applyAlignment="1">
      <alignment vertical="center"/>
    </xf>
    <xf numFmtId="0" fontId="4" fillId="2" borderId="4" xfId="49" applyFont="1" applyFill="1" applyBorder="1" applyAlignment="1">
      <alignment vertical="center"/>
    </xf>
    <xf numFmtId="176" fontId="4" fillId="4" borderId="7" xfId="49" applyNumberFormat="1" applyFont="1" applyFill="1" applyBorder="1" applyAlignment="1">
      <alignment horizontal="right" vertical="center"/>
    </xf>
    <xf numFmtId="0" fontId="4" fillId="2" borderId="6" xfId="49" applyFont="1" applyFill="1" applyBorder="1" applyAlignment="1">
      <alignment vertical="center"/>
    </xf>
    <xf numFmtId="176" fontId="4" fillId="4" borderId="6" xfId="49" applyNumberFormat="1" applyFont="1" applyFill="1" applyBorder="1" applyAlignment="1">
      <alignment horizontal="right" vertical="center"/>
    </xf>
    <xf numFmtId="176" fontId="5" fillId="3" borderId="11" xfId="49" applyNumberFormat="1" applyFont="1" applyFill="1" applyBorder="1" applyAlignment="1">
      <alignment horizontal="center" vertical="center"/>
    </xf>
    <xf numFmtId="176" fontId="4" fillId="4" borderId="3" xfId="49" applyNumberFormat="1" applyFont="1" applyFill="1" applyBorder="1" applyAlignment="1">
      <alignment horizontal="right" vertical="center"/>
    </xf>
    <xf numFmtId="176" fontId="4" fillId="4" borderId="2" xfId="49" applyNumberFormat="1" applyFont="1" applyFill="1" applyBorder="1" applyAlignment="1">
      <alignment horizontal="right" vertical="center"/>
    </xf>
    <xf numFmtId="0" fontId="4" fillId="2" borderId="11" xfId="49" applyFont="1" applyFill="1" applyBorder="1" applyAlignment="1">
      <alignment horizontal="center" vertical="center"/>
    </xf>
    <xf numFmtId="0" fontId="5" fillId="2" borderId="12" xfId="49" applyFont="1" applyFill="1" applyBorder="1"/>
    <xf numFmtId="0" fontId="4" fillId="2" borderId="12" xfId="49" applyFont="1" applyFill="1" applyBorder="1" applyAlignment="1">
      <alignment vertical="center"/>
    </xf>
    <xf numFmtId="0" fontId="4" fillId="2" borderId="0" xfId="49" applyFont="1" applyFill="1" applyAlignment="1">
      <alignment vertical="center"/>
    </xf>
  </cellXfs>
  <cellStyles count="50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  <cellStyle name="Normal" xfId="49"/>
  </cellStyles>
  <tableStyles count="0" defaultTableStyle="TableStyleMedium2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FFFFFF"/>
      <rgbColor rgb="00800080"/>
      <rgbColor rgb="000000FF"/>
      <rgbColor rgb="00C0C0C0"/>
      <rgbColor rgb="0000FF00"/>
      <rgbColor rgb="009999FF"/>
      <rgbColor rgb="00FF0000"/>
      <rgbColor rgb="00FFFFCC"/>
      <rgbColor rgb="0000FFFF"/>
      <rgbColor rgb="00660066"/>
      <rgbColor rgb="00FF00FF"/>
      <rgbColor rgb="000066CC"/>
      <rgbColor rgb="00FFFF00"/>
      <rgbColor rgb="00000080"/>
      <rgbColor rgb="00000080"/>
      <rgbColor rgb="00FFFF00"/>
      <rgbColor rgb="00008000"/>
      <rgbColor rgb="00800080"/>
      <rgbColor rgb="00800000"/>
      <rgbColor rgb="00008080"/>
      <rgbColor rgb="00008080"/>
      <rgbColor rgb="0000CCFF"/>
      <rgbColor rgb="00800080"/>
      <rgbColor rgb="00CCFFCC"/>
      <rgbColor rgb="00808000"/>
      <rgbColor rgb="0099CCFF"/>
      <rgbColor rgb="00C0C0C0"/>
      <rgbColor rgb="00CC99FF"/>
      <rgbColor rgb="00808080"/>
      <rgbColor rgb="003366FF"/>
      <rgbColor rgb="00FF9999"/>
      <rgbColor rgb="0099CC00"/>
      <rgbColor rgb="00663399"/>
      <rgbColor rgb="00FF9900"/>
      <rgbColor rgb="00CCFFFF"/>
      <rgbColor rgb="00666699"/>
      <rgbColor rgb="00FFFFCC"/>
      <rgbColor rgb="00003366"/>
      <rgbColor rgb="00660066"/>
      <rgbColor rgb="00003300"/>
      <rgbColor rgb="008080FF"/>
      <rgbColor rgb="00993300"/>
      <rgbColor rgb="00CC6600"/>
      <rgbColor rgb="00333399"/>
      <rgbColor rgb="00FFCCCC"/>
    </indexedColors>
  </colors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535353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?? ?????"/>
        <a:font script="Hang" typeface="?? ??"/>
        <a:font script="Hans" typeface="??"/>
        <a:font script="Hant" typeface="????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?? ?????"/>
        <a:font script="Hang" typeface="?? ??"/>
        <a:font script="Hans" typeface="??"/>
        <a:font script="Hant" typeface="????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>
    <pageSetUpPr autoPageBreaks="0"/>
  </sheetPr>
  <dimension ref="A1:F22"/>
  <sheetViews>
    <sheetView showGridLines="0" tabSelected="1" topLeftCell="A4" workbookViewId="0">
      <selection activeCell="F14" sqref="F14"/>
    </sheetView>
  </sheetViews>
  <sheetFormatPr defaultColWidth="8" defaultRowHeight="14.25" outlineLevelCol="5"/>
  <cols>
    <col min="1" max="1" width="34.8833333333333" style="1"/>
    <col min="2" max="6" width="25.1" style="1"/>
  </cols>
  <sheetData>
    <row r="1" ht="35.25" customHeight="1" spans="1:6">
      <c r="A1" s="2" t="s">
        <v>0</v>
      </c>
      <c r="B1" s="2"/>
      <c r="C1" s="2"/>
      <c r="D1" s="2"/>
      <c r="E1" s="2"/>
      <c r="F1" s="2"/>
    </row>
    <row r="2" ht="15" customHeight="1" spans="1:6">
      <c r="A2" s="3"/>
      <c r="B2" s="3"/>
      <c r="C2" s="3"/>
      <c r="D2" s="3"/>
      <c r="E2" s="4" t="s">
        <v>1</v>
      </c>
      <c r="F2" s="4"/>
    </row>
    <row r="3" ht="15" customHeight="1" spans="1:6">
      <c r="A3" s="5" t="s">
        <v>2</v>
      </c>
      <c r="B3" s="5"/>
      <c r="C3" s="5"/>
      <c r="D3" s="5"/>
      <c r="E3" s="6"/>
      <c r="F3" s="6" t="s">
        <v>3</v>
      </c>
    </row>
    <row r="4" ht="37.5" customHeight="1" spans="1:6">
      <c r="A4" s="7" t="s">
        <v>4</v>
      </c>
      <c r="B4" s="7" t="s">
        <v>5</v>
      </c>
      <c r="C4" s="7" t="s">
        <v>6</v>
      </c>
      <c r="D4" s="7" t="s">
        <v>4</v>
      </c>
      <c r="E4" s="7" t="s">
        <v>5</v>
      </c>
      <c r="F4" s="7" t="s">
        <v>6</v>
      </c>
    </row>
    <row r="5" ht="22.5" customHeight="1" spans="1:6">
      <c r="A5" s="8" t="s">
        <v>7</v>
      </c>
      <c r="B5" s="9">
        <v>10587600</v>
      </c>
      <c r="C5" s="9">
        <v>4804800</v>
      </c>
      <c r="D5" s="8" t="s">
        <v>8</v>
      </c>
      <c r="E5" s="9">
        <v>12508200</v>
      </c>
      <c r="F5" s="9">
        <v>12585600</v>
      </c>
    </row>
    <row r="6" ht="22.5" customHeight="1" spans="1:6">
      <c r="A6" s="10" t="s">
        <v>9</v>
      </c>
      <c r="B6" s="11">
        <v>444500</v>
      </c>
      <c r="C6" s="11">
        <v>454800</v>
      </c>
      <c r="D6" s="8" t="s">
        <v>10</v>
      </c>
      <c r="E6" s="12">
        <v>2437831.8</v>
      </c>
      <c r="F6" s="11">
        <v>2642627.7</v>
      </c>
    </row>
    <row r="7" ht="22.5" customHeight="1" spans="1:6">
      <c r="A7" s="13" t="s">
        <v>11</v>
      </c>
      <c r="B7" s="14">
        <v>0</v>
      </c>
      <c r="C7" s="14">
        <v>0</v>
      </c>
      <c r="D7" s="8" t="s">
        <v>12</v>
      </c>
      <c r="E7" s="15">
        <v>0</v>
      </c>
      <c r="F7" s="15">
        <v>0</v>
      </c>
    </row>
    <row r="8" ht="22.5" customHeight="1" spans="1:6">
      <c r="A8" s="16" t="s">
        <v>13</v>
      </c>
      <c r="B8" s="17">
        <v>2055308.73</v>
      </c>
      <c r="C8" s="18">
        <v>965739.75</v>
      </c>
      <c r="D8" s="19"/>
      <c r="E8" s="20"/>
      <c r="F8" s="20"/>
    </row>
    <row r="9" ht="22.5" customHeight="1" spans="1:6">
      <c r="A9" s="21" t="s">
        <v>14</v>
      </c>
      <c r="B9" s="17">
        <v>13398760</v>
      </c>
      <c r="C9" s="18">
        <v>13515782.66</v>
      </c>
      <c r="D9" s="19"/>
      <c r="E9" s="22"/>
      <c r="F9" s="22"/>
    </row>
    <row r="10" ht="22.5" customHeight="1" spans="1:6">
      <c r="A10" s="10" t="s">
        <v>15</v>
      </c>
      <c r="B10" s="17">
        <v>12512500</v>
      </c>
      <c r="C10" s="18">
        <v>12585600</v>
      </c>
      <c r="D10" s="19"/>
      <c r="E10" s="22"/>
      <c r="F10" s="22"/>
    </row>
    <row r="11" ht="22.5" customHeight="1" spans="1:6">
      <c r="A11" s="16" t="s">
        <v>16</v>
      </c>
      <c r="B11" s="17">
        <v>886260</v>
      </c>
      <c r="C11" s="18">
        <v>930182.66</v>
      </c>
      <c r="D11" s="19"/>
      <c r="E11" s="22"/>
      <c r="F11" s="22"/>
    </row>
    <row r="12" ht="22.5" customHeight="1" spans="1:6">
      <c r="A12" s="16" t="s">
        <v>17</v>
      </c>
      <c r="B12" s="17">
        <v>0</v>
      </c>
      <c r="C12" s="18">
        <v>160524.2</v>
      </c>
      <c r="D12" s="23"/>
      <c r="E12" s="24"/>
      <c r="F12" s="24"/>
    </row>
    <row r="13" ht="22.5" customHeight="1" spans="1:6">
      <c r="A13" s="25" t="s">
        <v>18</v>
      </c>
      <c r="B13" s="17">
        <v>72669.08</v>
      </c>
      <c r="C13" s="17">
        <v>0</v>
      </c>
      <c r="D13" s="26" t="s">
        <v>19</v>
      </c>
      <c r="E13" s="17">
        <v>0</v>
      </c>
      <c r="F13" s="17">
        <v>0</v>
      </c>
    </row>
    <row r="14" ht="22.5" customHeight="1" spans="1:6">
      <c r="A14" s="25" t="s">
        <v>20</v>
      </c>
      <c r="B14" s="17">
        <v>13072.4</v>
      </c>
      <c r="C14" s="17">
        <v>15000</v>
      </c>
      <c r="D14" s="27" t="s">
        <v>21</v>
      </c>
      <c r="E14" s="17">
        <v>15000</v>
      </c>
      <c r="F14" s="17">
        <v>20000</v>
      </c>
    </row>
    <row r="15" ht="22.5" customHeight="1" spans="1:6">
      <c r="A15" s="25" t="s">
        <v>22</v>
      </c>
      <c r="B15" s="28">
        <f>B5+B7+B8+B9+B12+B13+B14</f>
        <v>26127410.21</v>
      </c>
      <c r="C15" s="28">
        <f>C5+C7+C8+C9+C12+C13+C14</f>
        <v>19461846.61</v>
      </c>
      <c r="D15" s="26" t="s">
        <v>23</v>
      </c>
      <c r="E15" s="28">
        <f>E5+E6+E7+E13+E14</f>
        <v>14961031.8</v>
      </c>
      <c r="F15" s="28">
        <f>F5+F6+F7+F13+F14</f>
        <v>15248227.7</v>
      </c>
    </row>
    <row r="16" ht="22.5" customHeight="1" spans="1:6">
      <c r="A16" s="25" t="s">
        <v>24</v>
      </c>
      <c r="B16" s="17">
        <v>0</v>
      </c>
      <c r="C16" s="17">
        <v>0</v>
      </c>
      <c r="D16" s="27" t="s">
        <v>25</v>
      </c>
      <c r="E16" s="17">
        <v>0</v>
      </c>
      <c r="F16" s="17">
        <v>0</v>
      </c>
    </row>
    <row r="17" ht="22.5" customHeight="1" spans="1:6">
      <c r="A17" s="25" t="s">
        <v>26</v>
      </c>
      <c r="B17" s="17">
        <v>0</v>
      </c>
      <c r="C17" s="17">
        <v>0</v>
      </c>
      <c r="D17" s="26" t="s">
        <v>27</v>
      </c>
      <c r="E17" s="17">
        <v>0</v>
      </c>
      <c r="F17" s="17">
        <v>0</v>
      </c>
    </row>
    <row r="18" ht="22.5" customHeight="1" spans="1:6">
      <c r="A18" s="29" t="s">
        <v>28</v>
      </c>
      <c r="B18" s="30">
        <f t="shared" ref="B18:F18" si="0">B15+B16+B17</f>
        <v>26127410.21</v>
      </c>
      <c r="C18" s="30">
        <f t="shared" si="0"/>
        <v>19461846.61</v>
      </c>
      <c r="D18" s="8" t="s">
        <v>29</v>
      </c>
      <c r="E18" s="28">
        <f t="shared" si="0"/>
        <v>14961031.8</v>
      </c>
      <c r="F18" s="28">
        <f t="shared" si="0"/>
        <v>15248227.7</v>
      </c>
    </row>
    <row r="19" ht="22.5" customHeight="1" spans="1:6">
      <c r="A19" s="19"/>
      <c r="B19" s="22"/>
      <c r="C19" s="31"/>
      <c r="D19" s="27" t="s">
        <v>30</v>
      </c>
      <c r="E19" s="28">
        <f>B18-E18</f>
        <v>11166378.41</v>
      </c>
      <c r="F19" s="28">
        <f>C18-F18</f>
        <v>4213618.91</v>
      </c>
    </row>
    <row r="20" ht="22.5" customHeight="1" spans="1:6">
      <c r="A20" s="8" t="s">
        <v>31</v>
      </c>
      <c r="B20" s="9">
        <v>39293020.02</v>
      </c>
      <c r="C20" s="32">
        <f>E20</f>
        <v>50459398.43</v>
      </c>
      <c r="D20" s="26" t="s">
        <v>32</v>
      </c>
      <c r="E20" s="28">
        <f>B20+E19</f>
        <v>50459398.43</v>
      </c>
      <c r="F20" s="28">
        <f>C20+F19</f>
        <v>54673017.34</v>
      </c>
    </row>
    <row r="21" ht="22.5" customHeight="1" spans="1:6">
      <c r="A21" s="7" t="s">
        <v>33</v>
      </c>
      <c r="B21" s="33">
        <f t="shared" ref="B21:F21" si="1">B18+B20</f>
        <v>65420430.23</v>
      </c>
      <c r="C21" s="33">
        <f t="shared" si="1"/>
        <v>69921245.04</v>
      </c>
      <c r="D21" s="34" t="s">
        <v>33</v>
      </c>
      <c r="E21" s="30">
        <f t="shared" si="1"/>
        <v>65420430.23</v>
      </c>
      <c r="F21" s="30">
        <f t="shared" si="1"/>
        <v>69921245.04</v>
      </c>
    </row>
    <row r="22" ht="15" customHeight="1" spans="1:6">
      <c r="A22" s="35"/>
      <c r="B22" s="36"/>
      <c r="C22" s="36"/>
      <c r="D22" s="37"/>
      <c r="E22" s="37"/>
      <c r="F22" s="4" t="s">
        <v>34</v>
      </c>
    </row>
  </sheetData>
  <mergeCells count="2">
    <mergeCell ref="A1:F1"/>
    <mergeCell ref="E2:F2"/>
  </mergeCells>
  <printOptions horizontalCentered="1"/>
  <pageMargins left="0.393055555555556" right="0.393055555555556" top="0.393055555555556" bottom="0.393055555555556" header="0.511805555555556" footer="0.511805555555556"/>
  <pageSetup paperSize="9" scale="80" pageOrder="overThenDown" orientation="landscape" errors="blank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城乡居民基本养老预算表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2020-02-11T10:06:00Z</dcterms:created>
  <dcterms:modified xsi:type="dcterms:W3CDTF">2020-02-11T09:27:52Z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ReadingLayout">
    <vt:bool>true</vt:bool>
  </property>
  <property fmtid="{D5CDD505-2E9C-101B-9397-08002B2CF9AE}" pid="3" name="KSOProductBuildVer">
    <vt:lpwstr>2052-10.1.0.6260</vt:lpwstr>
  </property>
</Properties>
</file>