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(总）2019年整合资金支出统计表" sheetId="4" r:id="rId1"/>
  </sheets>
  <definedNames>
    <definedName name="_xlnm._FilterDatabase" localSheetId="0" hidden="1">'(总）2019年整合资金支出统计表'!$A$3:$I$99</definedName>
    <definedName name="_xlnm.Print_Titles" localSheetId="0">'(总）2019年整合资金支出统计表'!$1:$3</definedName>
  </definedNames>
  <calcPr calcId="144525"/>
</workbook>
</file>

<file path=xl/sharedStrings.xml><?xml version="1.0" encoding="utf-8"?>
<sst xmlns="http://schemas.openxmlformats.org/spreadsheetml/2006/main" count="190">
  <si>
    <t>附件：</t>
  </si>
  <si>
    <t>金川县2019年度（第三批）财政涉农资金统筹整合使用分配结果公告</t>
  </si>
  <si>
    <t>序号</t>
  </si>
  <si>
    <t>责任乡镇</t>
  </si>
  <si>
    <t>村名</t>
  </si>
  <si>
    <t>建设内容</t>
  </si>
  <si>
    <t>资金来源</t>
  </si>
  <si>
    <t>州下达资金文件号</t>
  </si>
  <si>
    <t>金额       （万元）</t>
  </si>
  <si>
    <t>建设期限</t>
  </si>
  <si>
    <t>责任部门</t>
  </si>
  <si>
    <t>总 计</t>
  </si>
  <si>
    <t>安宁镇</t>
  </si>
  <si>
    <t>莫莫扎村</t>
  </si>
  <si>
    <t>谭家沟、大石包环境整治</t>
  </si>
  <si>
    <t>2019年第二批中央财政专项扶贫资金</t>
  </si>
  <si>
    <t>阿州财农（2019）62号</t>
  </si>
  <si>
    <t>2019年8月-11月</t>
  </si>
  <si>
    <t>住建局</t>
  </si>
  <si>
    <t>高碉社道路保坎（含便桥）维修</t>
  </si>
  <si>
    <t>科技农业畜牧局</t>
  </si>
  <si>
    <t>河西乡</t>
  </si>
  <si>
    <t>乃当村</t>
  </si>
  <si>
    <t>梁家沟道路建设</t>
  </si>
  <si>
    <t>河东乡</t>
  </si>
  <si>
    <t>八字口村</t>
  </si>
  <si>
    <t>船边防洪道桥建设1座</t>
  </si>
  <si>
    <t>万林乡</t>
  </si>
  <si>
    <t>西里寨村</t>
  </si>
  <si>
    <t>狮子堡产业便道建设0.96公里</t>
  </si>
  <si>
    <t>咯尔乡</t>
  </si>
  <si>
    <t>金江村</t>
  </si>
  <si>
    <t>通组路道路硬化0.6公里</t>
  </si>
  <si>
    <t>复兴村</t>
  </si>
  <si>
    <t>梨花沟小桥1座</t>
  </si>
  <si>
    <t>德胜村</t>
  </si>
  <si>
    <t>河道疏理</t>
  </si>
  <si>
    <t>水务局</t>
  </si>
  <si>
    <t>庆宁乡</t>
  </si>
  <si>
    <t>松坪村</t>
  </si>
  <si>
    <t>环境整治</t>
  </si>
  <si>
    <t>卡拉脚乡</t>
  </si>
  <si>
    <t>涉及村</t>
  </si>
  <si>
    <t>灾后农房恢复建设13户</t>
  </si>
  <si>
    <t>观音桥镇</t>
  </si>
  <si>
    <t>斯玛都村</t>
  </si>
  <si>
    <t>村道延伸路提升2.8公里</t>
  </si>
  <si>
    <t>交通局</t>
  </si>
  <si>
    <t>环山新路保坎建设</t>
  </si>
  <si>
    <t>二嘎里乡</t>
  </si>
  <si>
    <t>四甲壁村</t>
  </si>
  <si>
    <t>挡墙、保坎建设</t>
  </si>
  <si>
    <t>查拉沟村</t>
  </si>
  <si>
    <t>旅游扶贫产业配套基础设施</t>
  </si>
  <si>
    <t>文体旅游局</t>
  </si>
  <si>
    <t>白塔村</t>
  </si>
  <si>
    <t>小桥建设1座</t>
  </si>
  <si>
    <t>毛日乡</t>
  </si>
  <si>
    <t>毛日村</t>
  </si>
  <si>
    <t>河堤建设（补缺）</t>
  </si>
  <si>
    <t>小计</t>
  </si>
  <si>
    <t>曾达乡</t>
  </si>
  <si>
    <t>灾后重建安全饮水及农田水利建设</t>
  </si>
  <si>
    <t>2019年省级财政专项扶贫资金（扶贫发展）</t>
  </si>
  <si>
    <t>阿州财农（2019）96号</t>
  </si>
  <si>
    <t>灾后重建土地整理建设</t>
  </si>
  <si>
    <t>灾后农房恢复建设155户</t>
  </si>
  <si>
    <t>牧场村</t>
  </si>
  <si>
    <t>三锅庄海牧道建设6公里</t>
  </si>
  <si>
    <t>布基村</t>
  </si>
  <si>
    <t>土地整理30亩</t>
  </si>
  <si>
    <t>玛目都村</t>
  </si>
  <si>
    <t>土地整理60亩</t>
  </si>
  <si>
    <t>热它村</t>
  </si>
  <si>
    <t>通村路建设19.97公里</t>
  </si>
  <si>
    <t>2019年8月-2020年7月</t>
  </si>
  <si>
    <t>撒尔足村</t>
  </si>
  <si>
    <t>安全饮水维修改造</t>
  </si>
  <si>
    <t>2019年8月-2020年5月</t>
  </si>
  <si>
    <t>阿科里乡</t>
  </si>
  <si>
    <t>卡苏村</t>
  </si>
  <si>
    <t>保坎建设</t>
  </si>
  <si>
    <t>道路安保0.215公里</t>
  </si>
  <si>
    <t>灾后重建村通村路14公里</t>
  </si>
  <si>
    <t>2019年第二批省级财政专项扶贫资金  （扶贫发展）</t>
  </si>
  <si>
    <t>阿州财农（2019）91号</t>
  </si>
  <si>
    <t>2019年第二批省级财政专项扶贫资金   （扶贫发展）</t>
  </si>
  <si>
    <t>斯滔村</t>
  </si>
  <si>
    <t>通村路维修建设4.427公里</t>
  </si>
  <si>
    <t>2019年第二批省级财政专项扶贫资金（扶贫发展）</t>
  </si>
  <si>
    <t>八角碉村</t>
  </si>
  <si>
    <t>硬化乡村田园道路7公里，新建小型农田水利设施28公里、新建沟渠2公里；土地整理100亩；新建3座钢架桥24延米。</t>
  </si>
  <si>
    <t>2019年以工代振示范工程中央预算内投资</t>
  </si>
  <si>
    <t>阿州财投（2019）38号</t>
  </si>
  <si>
    <t>发改局</t>
  </si>
  <si>
    <t>2019年中央农村综合改革转移支付资金</t>
  </si>
  <si>
    <t>阿州财农（2019）77号</t>
  </si>
  <si>
    <t>全县</t>
  </si>
  <si>
    <t>农村困难群众危旧房改造</t>
  </si>
  <si>
    <t>阿州财农  （2019）73号</t>
  </si>
  <si>
    <t>保坎水沟建设</t>
  </si>
  <si>
    <t>阿州财农（2019）73号</t>
  </si>
  <si>
    <t>园艺场通组断头路硬化0.395公里</t>
  </si>
  <si>
    <t>旅游扶贫项目建设</t>
  </si>
  <si>
    <t>2019年省级农村综合改革转移支付资金</t>
  </si>
  <si>
    <t>2019年8月-2020年3月</t>
  </si>
  <si>
    <t>组织部</t>
  </si>
  <si>
    <t>新沙村</t>
  </si>
  <si>
    <t>沙耳乡</t>
  </si>
  <si>
    <t>沙耳尼村</t>
  </si>
  <si>
    <t>2019年中央财政农业生产发展资金</t>
  </si>
  <si>
    <t>阿州财农（2019）93号</t>
  </si>
  <si>
    <t>曾达村</t>
  </si>
  <si>
    <t>石门子大桥改造维修</t>
  </si>
  <si>
    <t>马奈乡</t>
  </si>
  <si>
    <t>耿扎村</t>
  </si>
  <si>
    <t>旅游扶贫配套基础设施建设</t>
  </si>
  <si>
    <t>阿州财农（2019）51号</t>
  </si>
  <si>
    <t>马奈社环境整治</t>
  </si>
  <si>
    <t>关地社环境整治</t>
  </si>
  <si>
    <t>茸卡塘社通组路硬化0.7公里</t>
  </si>
  <si>
    <t>炭厂沟村</t>
  </si>
  <si>
    <t>大岩场中药材合作社中药材种植</t>
  </si>
  <si>
    <t>苟尔光村</t>
  </si>
  <si>
    <t>二甲村</t>
  </si>
  <si>
    <t>西里寨</t>
  </si>
  <si>
    <t>旅游扶贫配套基础设施（步道、栈道、露台、木窗等）</t>
  </si>
  <si>
    <t>河道疏通2公里</t>
  </si>
  <si>
    <t>丹扎木村</t>
  </si>
  <si>
    <r>
      <rPr>
        <sz val="10"/>
        <rFont val="宋体"/>
        <charset val="134"/>
        <scheme val="minor"/>
      </rPr>
      <t>浆砌片石挡土墙405m³，新建10m</t>
    </r>
    <r>
      <rPr>
        <sz val="11"/>
        <rFont val="宋体"/>
        <charset val="134"/>
        <scheme val="minor"/>
      </rPr>
      <t>×</t>
    </r>
    <r>
      <rPr>
        <sz val="11"/>
        <rFont val="宋体"/>
        <charset val="134"/>
        <scheme val="minor"/>
      </rPr>
      <t>2m涵洞2个</t>
    </r>
  </si>
  <si>
    <t>山埂子村</t>
  </si>
  <si>
    <t>新建堤防堡坎500m³</t>
  </si>
  <si>
    <t>砖砌路缘石1500m，浆砌片石挡土墙550m³</t>
  </si>
  <si>
    <t>山埂子村、沙耳尼村</t>
  </si>
  <si>
    <r>
      <rPr>
        <sz val="11"/>
        <color theme="1"/>
        <rFont val="宋体"/>
        <charset val="134"/>
      </rPr>
      <t>新建40cm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</rPr>
      <t>50cm灌溉沟渠700m，新建30cm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</rPr>
      <t>40cm灌溉沟渠700m</t>
    </r>
  </si>
  <si>
    <t>拆除构筑物，排水沟清理，水池清淤，供水管线整治等</t>
  </si>
  <si>
    <t>新建停淤池堡坎1300m³</t>
  </si>
  <si>
    <t>克尔玛村</t>
  </si>
  <si>
    <t>黄家梁坪产业噵路建设1.8公里，宽4.5米</t>
  </si>
  <si>
    <t>新建水渠0.2公里、水管0.1公里</t>
  </si>
  <si>
    <t>撒瓦脚乡</t>
  </si>
  <si>
    <t>甲布脚村</t>
  </si>
  <si>
    <t>阿撒牦牛养殖合作社养殖牦牛</t>
  </si>
  <si>
    <t>马尔邦乡</t>
  </si>
  <si>
    <t>独足沟村</t>
  </si>
  <si>
    <t>宏鹏种植专业合作社种植金银花枸杞等</t>
  </si>
  <si>
    <t>环境整治（撤除猪圈等）</t>
  </si>
  <si>
    <t>观音村</t>
  </si>
  <si>
    <t>环境整治（改侧2个、栏杆维修、清理2万平方杂草）</t>
  </si>
  <si>
    <t>麦斯卡村</t>
  </si>
  <si>
    <t>环境整治（维修村道2公里、清理杂草2万平方等）</t>
  </si>
  <si>
    <t>太阳河</t>
  </si>
  <si>
    <t>松都村</t>
  </si>
  <si>
    <t>森林防火通道及产业便道4公里1含2座小桥</t>
  </si>
  <si>
    <t>合计</t>
  </si>
  <si>
    <t>八角塘村</t>
  </si>
  <si>
    <t>1、维修嘎洲DN50管1处6000米，DN25支管4处5000米，1m3减压池2处，15m3蓄水池2处；2、维修核桃园DN40管1处800米</t>
  </si>
  <si>
    <t>2019年中央水利发展资金</t>
  </si>
  <si>
    <t>阿州财农（2019）49号</t>
  </si>
  <si>
    <t>卡撒乡</t>
  </si>
  <si>
    <t>脚姆塘村</t>
  </si>
  <si>
    <r>
      <rPr>
        <sz val="10"/>
        <rFont val="宋体"/>
        <charset val="134"/>
        <scheme val="minor"/>
      </rPr>
      <t>维修DN63管3处1200米，10m</t>
    </r>
    <r>
      <rPr>
        <vertAlign val="superscript"/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蓄水池1处</t>
    </r>
  </si>
  <si>
    <t>甲咱村</t>
  </si>
  <si>
    <t>维修官地DN32管1处1500米，1m3减压池2处</t>
  </si>
  <si>
    <t>维修金江村DN125供水主管1处350米，钢绳700米</t>
  </si>
  <si>
    <t>维修DN110管道4处170米</t>
  </si>
  <si>
    <t>团结村</t>
  </si>
  <si>
    <r>
      <rPr>
        <sz val="10"/>
        <rFont val="宋体"/>
        <charset val="134"/>
        <scheme val="minor"/>
      </rPr>
      <t>维修DN63管1处200米，8m</t>
    </r>
    <r>
      <rPr>
        <vertAlign val="superscript"/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蓄水池1处</t>
    </r>
  </si>
  <si>
    <t>乡村客运站建设</t>
  </si>
  <si>
    <t>2019年第二批交通建设省级补助资金</t>
  </si>
  <si>
    <t>阿州财建（2019）58号</t>
  </si>
  <si>
    <t>2019年8月-12月</t>
  </si>
  <si>
    <t>勒乌镇</t>
  </si>
  <si>
    <t>大坪村</t>
  </si>
  <si>
    <t>防护栏建设0.3公里</t>
  </si>
  <si>
    <t>高标准农田建设5000亩</t>
  </si>
  <si>
    <t>2019年中央财政农田建设补助资金</t>
  </si>
  <si>
    <t>阿州财农（2019）52号</t>
  </si>
  <si>
    <t>2019年7月-2020年5月</t>
  </si>
  <si>
    <t>全县村道安保建设45公里</t>
  </si>
  <si>
    <t>2019年第三批（中央）车辆购置税收收入用于交通补助一般公路项目资金</t>
  </si>
  <si>
    <t>阿州财建（2019）20号</t>
  </si>
  <si>
    <t>灾后重建通村路建设12.5公里（第三批补缺）</t>
  </si>
  <si>
    <t>2019年8月-2020年10月</t>
  </si>
  <si>
    <t>撒瓦脚乡
阿科里乡
毛日乡</t>
  </si>
  <si>
    <t>撒瓦脚乡柔热村至毛日乡撒尔足村道路建设49.9公里</t>
  </si>
  <si>
    <t>2019年10月-
2020年10月</t>
  </si>
  <si>
    <t>石旁村</t>
  </si>
  <si>
    <t>整治通村路0.3公里</t>
  </si>
  <si>
    <t>整治通村路0.5公里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</si>
</sst>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sz val="11"/>
      <color theme="1"/>
      <name val="Arial"/>
      <charset val="134"/>
    </font>
    <font>
      <vertAlign val="superscript"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1" fillId="20" borderId="10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0" fillId="0" borderId="0">
      <alignment vertical="center"/>
    </xf>
    <xf numFmtId="0" fontId="20" fillId="8" borderId="5" applyNumberFormat="0" applyAlignment="0" applyProtection="0">
      <alignment vertical="center"/>
    </xf>
    <xf numFmtId="0" fontId="19" fillId="0" borderId="0"/>
    <xf numFmtId="0" fontId="12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0">
      <protection locked="0"/>
    </xf>
    <xf numFmtId="0" fontId="18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protection locked="0"/>
    </xf>
    <xf numFmtId="0" fontId="18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protection locked="0"/>
    </xf>
    <xf numFmtId="0" fontId="19" fillId="0" borderId="0">
      <alignment vertical="center"/>
    </xf>
    <xf numFmtId="0" fontId="19" fillId="0" borderId="0"/>
    <xf numFmtId="0" fontId="19" fillId="0" borderId="0">
      <protection locked="0"/>
    </xf>
    <xf numFmtId="0" fontId="19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>
      <protection locked="0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78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77" applyFont="1" applyBorder="1" applyAlignment="1">
      <alignment horizontal="center" vertical="center"/>
    </xf>
    <xf numFmtId="0" fontId="0" fillId="0" borderId="2" xfId="76" applyBorder="1" applyAlignment="1">
      <alignment horizontal="center" vertical="center"/>
    </xf>
    <xf numFmtId="0" fontId="0" fillId="0" borderId="2" xfId="27" applyBorder="1" applyAlignment="1">
      <alignment horizontal="center" vertical="center"/>
    </xf>
    <xf numFmtId="0" fontId="2" fillId="2" borderId="2" xfId="5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73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75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2" xfId="74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73" applyFont="1" applyFill="1" applyBorder="1" applyAlignment="1" applyProtection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9" fillId="0" borderId="2" xfId="59" applyFont="1" applyFill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31" xfId="27"/>
    <cellStyle name="检查单元格" xfId="28" builtinId="23"/>
    <cellStyle name="常规 5 4 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3" xfId="56"/>
    <cellStyle name="常规 14" xfId="57"/>
    <cellStyle name="常规 2" xfId="58"/>
    <cellStyle name="常规 3" xfId="59"/>
    <cellStyle name="常规 3 2 2 2" xfId="60"/>
    <cellStyle name="常规 3 4 2" xfId="61"/>
    <cellStyle name="常规 4" xfId="62"/>
    <cellStyle name="常规 4 2" xfId="63"/>
    <cellStyle name="常规 4 4 2 2" xfId="64"/>
    <cellStyle name="常规 5" xfId="65"/>
    <cellStyle name="常规 6 2" xfId="66"/>
    <cellStyle name="常规 6 3" xfId="67"/>
    <cellStyle name="常规 7" xfId="68"/>
    <cellStyle name="常规 7 2 2" xfId="69"/>
    <cellStyle name="常规 8" xfId="70"/>
    <cellStyle name="常规_Sheet1" xfId="71"/>
    <cellStyle name="常规_Sheet1 2 2" xfId="72"/>
    <cellStyle name="常规 10 2 11" xfId="73"/>
    <cellStyle name="常规 4 4 2 2 2 2" xfId="74"/>
    <cellStyle name="常规 18 10" xfId="75"/>
    <cellStyle name="常规 32" xfId="76"/>
    <cellStyle name="常规 18 3 2 3 2" xfId="77"/>
    <cellStyle name="常规 33" xfId="78"/>
  </cellStyles>
  <tableStyles count="0" defaultTableStyle="TableStyleMedium9"/>
  <colors>
    <mruColors>
      <color rgb="000099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9"/>
  <sheetViews>
    <sheetView tabSelected="1" workbookViewId="0">
      <selection activeCell="B99" sqref="B99:I99"/>
    </sheetView>
  </sheetViews>
  <sheetFormatPr defaultColWidth="9" defaultRowHeight="14.4"/>
  <cols>
    <col min="1" max="1" width="4.22222222222222" style="2" customWidth="1"/>
    <col min="2" max="3" width="9" style="3"/>
    <col min="4" max="4" width="29.7777777777778" style="3" customWidth="1"/>
    <col min="5" max="5" width="36.8888888888889" style="3" customWidth="1"/>
    <col min="6" max="6" width="14.1111111111111" style="3" customWidth="1"/>
    <col min="7" max="7" width="11.6666666666667" style="2" customWidth="1"/>
    <col min="8" max="8" width="16.3333333333333" style="2" customWidth="1"/>
    <col min="9" max="9" width="14.2222222222222" style="4" customWidth="1"/>
    <col min="10" max="16384" width="9" style="5"/>
  </cols>
  <sheetData>
    <row r="1" ht="22.5" customHeight="1" spans="2:9">
      <c r="B1" s="3" t="s">
        <v>0</v>
      </c>
      <c r="D1" s="6"/>
      <c r="E1" s="6"/>
      <c r="F1" s="6"/>
      <c r="I1" s="2"/>
    </row>
    <row r="2" ht="31.5" customHeight="1" spans="2:9">
      <c r="B2" s="7" t="s">
        <v>1</v>
      </c>
      <c r="C2" s="7"/>
      <c r="D2" s="7"/>
      <c r="E2" s="7"/>
      <c r="F2" s="7"/>
      <c r="G2" s="7"/>
      <c r="H2" s="7"/>
      <c r="I2" s="7"/>
    </row>
    <row r="3" ht="27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23" t="s">
        <v>10</v>
      </c>
    </row>
    <row r="4" ht="27" customHeight="1" spans="1:9">
      <c r="A4" s="8"/>
      <c r="B4" s="11" t="s">
        <v>11</v>
      </c>
      <c r="C4" s="9"/>
      <c r="D4" s="9"/>
      <c r="E4" s="9"/>
      <c r="F4" s="9"/>
      <c r="G4" s="12">
        <f>G21+G32+G37+G39+G41+G49+G52+G77+G84+G91+G93+G99</f>
        <v>12494.44</v>
      </c>
      <c r="H4" s="10"/>
      <c r="I4" s="23"/>
    </row>
    <row r="5" ht="35" customHeight="1" spans="1:9">
      <c r="A5" s="13">
        <v>1</v>
      </c>
      <c r="B5" s="14" t="s">
        <v>12</v>
      </c>
      <c r="C5" s="14" t="s">
        <v>13</v>
      </c>
      <c r="D5" s="14" t="s">
        <v>14</v>
      </c>
      <c r="E5" s="15" t="s">
        <v>15</v>
      </c>
      <c r="F5" s="16" t="s">
        <v>16</v>
      </c>
      <c r="G5" s="17">
        <v>20</v>
      </c>
      <c r="H5" s="18" t="s">
        <v>17</v>
      </c>
      <c r="I5" s="32" t="s">
        <v>18</v>
      </c>
    </row>
    <row r="6" ht="34.5" customHeight="1" spans="1:9">
      <c r="A6" s="13">
        <v>2</v>
      </c>
      <c r="B6" s="14" t="s">
        <v>12</v>
      </c>
      <c r="C6" s="14" t="s">
        <v>13</v>
      </c>
      <c r="D6" s="14" t="s">
        <v>19</v>
      </c>
      <c r="E6" s="15" t="s">
        <v>15</v>
      </c>
      <c r="F6" s="16" t="s">
        <v>16</v>
      </c>
      <c r="G6" s="13">
        <v>18</v>
      </c>
      <c r="H6" s="18" t="s">
        <v>17</v>
      </c>
      <c r="I6" s="32" t="s">
        <v>20</v>
      </c>
    </row>
    <row r="7" ht="27" customHeight="1" spans="1:9">
      <c r="A7" s="13">
        <v>3</v>
      </c>
      <c r="B7" s="14" t="s">
        <v>21</v>
      </c>
      <c r="C7" s="14" t="s">
        <v>22</v>
      </c>
      <c r="D7" s="14" t="s">
        <v>23</v>
      </c>
      <c r="E7" s="15" t="s">
        <v>15</v>
      </c>
      <c r="F7" s="16" t="s">
        <v>16</v>
      </c>
      <c r="G7" s="13">
        <v>49.74</v>
      </c>
      <c r="H7" s="18" t="s">
        <v>17</v>
      </c>
      <c r="I7" s="32" t="s">
        <v>20</v>
      </c>
    </row>
    <row r="8" ht="24" customHeight="1" spans="1:9">
      <c r="A8" s="13">
        <v>4</v>
      </c>
      <c r="B8" s="14" t="s">
        <v>24</v>
      </c>
      <c r="C8" s="14" t="s">
        <v>25</v>
      </c>
      <c r="D8" s="14" t="s">
        <v>26</v>
      </c>
      <c r="E8" s="15" t="s">
        <v>15</v>
      </c>
      <c r="F8" s="16" t="s">
        <v>16</v>
      </c>
      <c r="G8" s="13">
        <v>49.8</v>
      </c>
      <c r="H8" s="18" t="s">
        <v>17</v>
      </c>
      <c r="I8" s="32" t="s">
        <v>20</v>
      </c>
    </row>
    <row r="9" ht="28" customHeight="1" spans="1:9">
      <c r="A9" s="13">
        <v>5</v>
      </c>
      <c r="B9" s="14" t="s">
        <v>27</v>
      </c>
      <c r="C9" s="14" t="s">
        <v>28</v>
      </c>
      <c r="D9" s="14" t="s">
        <v>29</v>
      </c>
      <c r="E9" s="15" t="s">
        <v>15</v>
      </c>
      <c r="F9" s="16" t="s">
        <v>16</v>
      </c>
      <c r="G9" s="13">
        <v>49</v>
      </c>
      <c r="H9" s="18" t="s">
        <v>17</v>
      </c>
      <c r="I9" s="32" t="s">
        <v>20</v>
      </c>
    </row>
    <row r="10" ht="26" customHeight="1" spans="1:9">
      <c r="A10" s="13">
        <v>6</v>
      </c>
      <c r="B10" s="14" t="s">
        <v>30</v>
      </c>
      <c r="C10" s="14" t="s">
        <v>31</v>
      </c>
      <c r="D10" s="14" t="s">
        <v>32</v>
      </c>
      <c r="E10" s="15" t="s">
        <v>15</v>
      </c>
      <c r="F10" s="16" t="s">
        <v>16</v>
      </c>
      <c r="G10" s="13">
        <v>13</v>
      </c>
      <c r="H10" s="18" t="s">
        <v>17</v>
      </c>
      <c r="I10" s="32" t="s">
        <v>20</v>
      </c>
    </row>
    <row r="11" ht="21" customHeight="1" spans="1:9">
      <c r="A11" s="13">
        <v>7</v>
      </c>
      <c r="B11" s="14" t="s">
        <v>30</v>
      </c>
      <c r="C11" s="14" t="s">
        <v>33</v>
      </c>
      <c r="D11" s="14" t="s">
        <v>34</v>
      </c>
      <c r="E11" s="15" t="s">
        <v>15</v>
      </c>
      <c r="F11" s="16" t="s">
        <v>16</v>
      </c>
      <c r="G11" s="13">
        <v>2</v>
      </c>
      <c r="H11" s="18" t="s">
        <v>17</v>
      </c>
      <c r="I11" s="32" t="s">
        <v>20</v>
      </c>
    </row>
    <row r="12" ht="25" customHeight="1" spans="1:9">
      <c r="A12" s="13">
        <v>8</v>
      </c>
      <c r="B12" s="14" t="s">
        <v>30</v>
      </c>
      <c r="C12" s="14" t="s">
        <v>35</v>
      </c>
      <c r="D12" s="14" t="s">
        <v>36</v>
      </c>
      <c r="E12" s="15" t="s">
        <v>15</v>
      </c>
      <c r="F12" s="16" t="s">
        <v>16</v>
      </c>
      <c r="G12" s="13">
        <v>3</v>
      </c>
      <c r="H12" s="18" t="s">
        <v>17</v>
      </c>
      <c r="I12" s="32" t="s">
        <v>37</v>
      </c>
    </row>
    <row r="13" ht="26" customHeight="1" spans="1:9">
      <c r="A13" s="13">
        <v>9</v>
      </c>
      <c r="B13" s="14" t="s">
        <v>38</v>
      </c>
      <c r="C13" s="14" t="s">
        <v>39</v>
      </c>
      <c r="D13" s="14" t="s">
        <v>40</v>
      </c>
      <c r="E13" s="15" t="s">
        <v>15</v>
      </c>
      <c r="F13" s="16" t="s">
        <v>16</v>
      </c>
      <c r="G13" s="13">
        <v>2.4</v>
      </c>
      <c r="H13" s="18" t="s">
        <v>17</v>
      </c>
      <c r="I13" s="32" t="s">
        <v>18</v>
      </c>
    </row>
    <row r="14" ht="19" customHeight="1" spans="1:9">
      <c r="A14" s="13">
        <v>10</v>
      </c>
      <c r="B14" s="14" t="s">
        <v>41</v>
      </c>
      <c r="C14" s="14" t="s">
        <v>42</v>
      </c>
      <c r="D14" s="14" t="s">
        <v>43</v>
      </c>
      <c r="E14" s="15" t="s">
        <v>15</v>
      </c>
      <c r="F14" s="16" t="s">
        <v>16</v>
      </c>
      <c r="G14" s="13">
        <v>8</v>
      </c>
      <c r="H14" s="18" t="s">
        <v>17</v>
      </c>
      <c r="I14" s="32" t="s">
        <v>18</v>
      </c>
    </row>
    <row r="15" ht="26.25" customHeight="1" spans="1:9">
      <c r="A15" s="19">
        <v>11</v>
      </c>
      <c r="B15" s="14" t="s">
        <v>44</v>
      </c>
      <c r="C15" s="14" t="s">
        <v>45</v>
      </c>
      <c r="D15" s="14" t="s">
        <v>46</v>
      </c>
      <c r="E15" s="15" t="s">
        <v>15</v>
      </c>
      <c r="F15" s="16" t="s">
        <v>16</v>
      </c>
      <c r="G15" s="13">
        <v>210</v>
      </c>
      <c r="H15" s="18" t="s">
        <v>17</v>
      </c>
      <c r="I15" s="32" t="s">
        <v>47</v>
      </c>
    </row>
    <row r="16" ht="25" customHeight="1" spans="1:9">
      <c r="A16" s="13">
        <v>12</v>
      </c>
      <c r="B16" s="14" t="s">
        <v>44</v>
      </c>
      <c r="C16" s="14" t="s">
        <v>45</v>
      </c>
      <c r="D16" s="14" t="s">
        <v>48</v>
      </c>
      <c r="E16" s="15" t="s">
        <v>15</v>
      </c>
      <c r="F16" s="16" t="s">
        <v>16</v>
      </c>
      <c r="G16" s="13">
        <v>10</v>
      </c>
      <c r="H16" s="18" t="s">
        <v>17</v>
      </c>
      <c r="I16" s="32" t="s">
        <v>20</v>
      </c>
    </row>
    <row r="17" ht="27" customHeight="1" spans="1:9">
      <c r="A17" s="13">
        <v>13</v>
      </c>
      <c r="B17" s="14" t="s">
        <v>49</v>
      </c>
      <c r="C17" s="14" t="s">
        <v>50</v>
      </c>
      <c r="D17" s="14" t="s">
        <v>51</v>
      </c>
      <c r="E17" s="15" t="s">
        <v>15</v>
      </c>
      <c r="F17" s="16" t="s">
        <v>16</v>
      </c>
      <c r="G17" s="13">
        <v>8</v>
      </c>
      <c r="H17" s="18" t="s">
        <v>17</v>
      </c>
      <c r="I17" s="32" t="s">
        <v>20</v>
      </c>
    </row>
    <row r="18" ht="22" customHeight="1" spans="1:9">
      <c r="A18" s="13">
        <v>14</v>
      </c>
      <c r="B18" s="14" t="s">
        <v>49</v>
      </c>
      <c r="C18" s="14" t="s">
        <v>52</v>
      </c>
      <c r="D18" s="14" t="s">
        <v>53</v>
      </c>
      <c r="E18" s="15" t="s">
        <v>15</v>
      </c>
      <c r="F18" s="16" t="s">
        <v>16</v>
      </c>
      <c r="G18" s="13">
        <v>40</v>
      </c>
      <c r="H18" s="18" t="s">
        <v>17</v>
      </c>
      <c r="I18" s="32" t="s">
        <v>54</v>
      </c>
    </row>
    <row r="19" ht="27" customHeight="1" spans="1:9">
      <c r="A19" s="13">
        <v>15</v>
      </c>
      <c r="B19" s="14" t="s">
        <v>49</v>
      </c>
      <c r="C19" s="14" t="s">
        <v>55</v>
      </c>
      <c r="D19" s="14" t="s">
        <v>56</v>
      </c>
      <c r="E19" s="15" t="s">
        <v>15</v>
      </c>
      <c r="F19" s="16" t="s">
        <v>16</v>
      </c>
      <c r="G19" s="13">
        <v>7</v>
      </c>
      <c r="H19" s="18" t="s">
        <v>17</v>
      </c>
      <c r="I19" s="32" t="s">
        <v>20</v>
      </c>
    </row>
    <row r="20" ht="24" customHeight="1" spans="1:9">
      <c r="A20" s="13">
        <v>16</v>
      </c>
      <c r="B20" s="14" t="s">
        <v>57</v>
      </c>
      <c r="C20" s="14" t="s">
        <v>58</v>
      </c>
      <c r="D20" s="14" t="s">
        <v>59</v>
      </c>
      <c r="E20" s="15" t="s">
        <v>15</v>
      </c>
      <c r="F20" s="16" t="s">
        <v>16</v>
      </c>
      <c r="G20" s="13">
        <v>6</v>
      </c>
      <c r="H20" s="18" t="s">
        <v>17</v>
      </c>
      <c r="I20" s="32" t="s">
        <v>37</v>
      </c>
    </row>
    <row r="21" ht="19" customHeight="1" spans="1:9">
      <c r="A21" s="13">
        <v>17</v>
      </c>
      <c r="B21" s="20" t="s">
        <v>60</v>
      </c>
      <c r="C21" s="21"/>
      <c r="D21" s="21"/>
      <c r="E21" s="20"/>
      <c r="F21" s="21"/>
      <c r="G21" s="22">
        <f>SUM(G5:G20)</f>
        <v>495.94</v>
      </c>
      <c r="H21" s="20"/>
      <c r="I21" s="33"/>
    </row>
    <row r="22" ht="24" customHeight="1" spans="1:9">
      <c r="A22" s="13">
        <v>18</v>
      </c>
      <c r="B22" s="14" t="s">
        <v>61</v>
      </c>
      <c r="C22" s="14" t="s">
        <v>42</v>
      </c>
      <c r="D22" s="14" t="s">
        <v>62</v>
      </c>
      <c r="E22" s="10" t="s">
        <v>63</v>
      </c>
      <c r="F22" s="16" t="s">
        <v>64</v>
      </c>
      <c r="G22" s="13">
        <v>600</v>
      </c>
      <c r="H22" s="18" t="s">
        <v>17</v>
      </c>
      <c r="I22" s="32" t="s">
        <v>37</v>
      </c>
    </row>
    <row r="23" ht="29" customHeight="1" spans="1:9">
      <c r="A23" s="13">
        <v>19</v>
      </c>
      <c r="B23" s="14" t="s">
        <v>61</v>
      </c>
      <c r="C23" s="14" t="s">
        <v>42</v>
      </c>
      <c r="D23" s="14" t="s">
        <v>65</v>
      </c>
      <c r="E23" s="10" t="s">
        <v>63</v>
      </c>
      <c r="F23" s="16" t="s">
        <v>64</v>
      </c>
      <c r="G23" s="13">
        <v>300</v>
      </c>
      <c r="H23" s="18" t="s">
        <v>17</v>
      </c>
      <c r="I23" s="32" t="s">
        <v>20</v>
      </c>
    </row>
    <row r="24" ht="27" customHeight="1" spans="1:9">
      <c r="A24" s="13">
        <v>20</v>
      </c>
      <c r="B24" s="14" t="s">
        <v>61</v>
      </c>
      <c r="C24" s="14" t="s">
        <v>42</v>
      </c>
      <c r="D24" s="14" t="s">
        <v>66</v>
      </c>
      <c r="E24" s="10" t="s">
        <v>63</v>
      </c>
      <c r="F24" s="16" t="s">
        <v>64</v>
      </c>
      <c r="G24" s="13">
        <v>60</v>
      </c>
      <c r="H24" s="18" t="s">
        <v>17</v>
      </c>
      <c r="I24" s="32" t="s">
        <v>18</v>
      </c>
    </row>
    <row r="25" ht="23" customHeight="1" spans="1:9">
      <c r="A25" s="13">
        <v>21</v>
      </c>
      <c r="B25" s="14" t="s">
        <v>12</v>
      </c>
      <c r="C25" s="14" t="s">
        <v>67</v>
      </c>
      <c r="D25" s="14" t="s">
        <v>68</v>
      </c>
      <c r="E25" s="10" t="s">
        <v>63</v>
      </c>
      <c r="F25" s="16" t="s">
        <v>64</v>
      </c>
      <c r="G25" s="13">
        <v>30</v>
      </c>
      <c r="H25" s="18" t="s">
        <v>17</v>
      </c>
      <c r="I25" s="32" t="s">
        <v>20</v>
      </c>
    </row>
    <row r="26" ht="27" customHeight="1" spans="1:9">
      <c r="A26" s="13">
        <v>22</v>
      </c>
      <c r="B26" s="14" t="s">
        <v>41</v>
      </c>
      <c r="C26" s="14" t="s">
        <v>69</v>
      </c>
      <c r="D26" s="14" t="s">
        <v>70</v>
      </c>
      <c r="E26" s="10" t="s">
        <v>63</v>
      </c>
      <c r="F26" s="16" t="s">
        <v>64</v>
      </c>
      <c r="G26" s="13">
        <v>25</v>
      </c>
      <c r="H26" s="18" t="s">
        <v>17</v>
      </c>
      <c r="I26" s="32" t="s">
        <v>20</v>
      </c>
    </row>
    <row r="27" ht="24" customHeight="1" spans="1:9">
      <c r="A27" s="13">
        <v>23</v>
      </c>
      <c r="B27" s="14" t="s">
        <v>41</v>
      </c>
      <c r="C27" s="14" t="s">
        <v>71</v>
      </c>
      <c r="D27" s="14" t="s">
        <v>72</v>
      </c>
      <c r="E27" s="10" t="s">
        <v>63</v>
      </c>
      <c r="F27" s="16" t="s">
        <v>64</v>
      </c>
      <c r="G27" s="13">
        <v>45</v>
      </c>
      <c r="H27" s="18" t="s">
        <v>17</v>
      </c>
      <c r="I27" s="32" t="s">
        <v>20</v>
      </c>
    </row>
    <row r="28" ht="22" customHeight="1" spans="1:9">
      <c r="A28" s="19">
        <v>24</v>
      </c>
      <c r="B28" s="14" t="s">
        <v>57</v>
      </c>
      <c r="C28" s="14" t="s">
        <v>73</v>
      </c>
      <c r="D28" s="14" t="s">
        <v>74</v>
      </c>
      <c r="E28" s="10" t="s">
        <v>63</v>
      </c>
      <c r="F28" s="16" t="s">
        <v>64</v>
      </c>
      <c r="G28" s="13">
        <v>240</v>
      </c>
      <c r="H28" s="23" t="s">
        <v>75</v>
      </c>
      <c r="I28" s="32" t="s">
        <v>47</v>
      </c>
    </row>
    <row r="29" ht="26" customHeight="1" spans="1:9">
      <c r="A29" s="13">
        <v>25</v>
      </c>
      <c r="B29" s="14" t="s">
        <v>57</v>
      </c>
      <c r="C29" s="14" t="s">
        <v>76</v>
      </c>
      <c r="D29" s="14" t="s">
        <v>77</v>
      </c>
      <c r="E29" s="10" t="s">
        <v>63</v>
      </c>
      <c r="F29" s="16" t="s">
        <v>64</v>
      </c>
      <c r="G29" s="13">
        <v>30</v>
      </c>
      <c r="H29" s="23" t="s">
        <v>78</v>
      </c>
      <c r="I29" s="32" t="s">
        <v>37</v>
      </c>
    </row>
    <row r="30" ht="22" customHeight="1" spans="1:9">
      <c r="A30" s="13">
        <v>26</v>
      </c>
      <c r="B30" s="14" t="s">
        <v>79</v>
      </c>
      <c r="C30" s="14" t="s">
        <v>80</v>
      </c>
      <c r="D30" s="14" t="s">
        <v>81</v>
      </c>
      <c r="E30" s="10" t="s">
        <v>63</v>
      </c>
      <c r="F30" s="16" t="s">
        <v>64</v>
      </c>
      <c r="G30" s="13">
        <v>2.5</v>
      </c>
      <c r="H30" s="18" t="s">
        <v>17</v>
      </c>
      <c r="I30" s="32" t="s">
        <v>20</v>
      </c>
    </row>
    <row r="31" s="1" customFormat="1" ht="25" customHeight="1" spans="1:9">
      <c r="A31" s="19">
        <v>27</v>
      </c>
      <c r="B31" s="14" t="s">
        <v>79</v>
      </c>
      <c r="C31" s="14" t="s">
        <v>80</v>
      </c>
      <c r="D31" s="14" t="s">
        <v>82</v>
      </c>
      <c r="E31" s="10" t="s">
        <v>63</v>
      </c>
      <c r="F31" s="16" t="s">
        <v>64</v>
      </c>
      <c r="G31" s="13">
        <v>2.5</v>
      </c>
      <c r="H31" s="18" t="s">
        <v>17</v>
      </c>
      <c r="I31" s="32" t="s">
        <v>47</v>
      </c>
    </row>
    <row r="32" spans="1:9">
      <c r="A32" s="13">
        <v>28</v>
      </c>
      <c r="B32" s="20" t="s">
        <v>60</v>
      </c>
      <c r="C32" s="21"/>
      <c r="D32" s="21"/>
      <c r="E32" s="20"/>
      <c r="F32" s="21"/>
      <c r="G32" s="22">
        <f>SUM(G22:G31)</f>
        <v>1335</v>
      </c>
      <c r="H32" s="20"/>
      <c r="I32" s="33"/>
    </row>
    <row r="33" ht="28" customHeight="1" spans="1:9">
      <c r="A33" s="19">
        <v>29</v>
      </c>
      <c r="B33" s="14" t="s">
        <v>61</v>
      </c>
      <c r="C33" s="14" t="s">
        <v>42</v>
      </c>
      <c r="D33" s="14" t="s">
        <v>83</v>
      </c>
      <c r="E33" s="10" t="s">
        <v>84</v>
      </c>
      <c r="F33" s="24" t="s">
        <v>85</v>
      </c>
      <c r="G33" s="13">
        <v>2500</v>
      </c>
      <c r="H33" s="18" t="s">
        <v>17</v>
      </c>
      <c r="I33" s="32" t="s">
        <v>47</v>
      </c>
    </row>
    <row r="34" ht="20" customHeight="1" spans="1:9">
      <c r="A34" s="13">
        <v>30</v>
      </c>
      <c r="B34" s="14" t="s">
        <v>61</v>
      </c>
      <c r="C34" s="14" t="s">
        <v>42</v>
      </c>
      <c r="D34" s="14" t="s">
        <v>66</v>
      </c>
      <c r="E34" s="10" t="s">
        <v>86</v>
      </c>
      <c r="F34" s="24" t="s">
        <v>85</v>
      </c>
      <c r="G34" s="13">
        <v>95</v>
      </c>
      <c r="H34" s="18" t="s">
        <v>17</v>
      </c>
      <c r="I34" s="32" t="s">
        <v>18</v>
      </c>
    </row>
    <row r="35" ht="24" spans="1:9">
      <c r="A35" s="19">
        <v>31</v>
      </c>
      <c r="B35" s="14" t="s">
        <v>44</v>
      </c>
      <c r="C35" s="14" t="s">
        <v>87</v>
      </c>
      <c r="D35" s="14" t="s">
        <v>88</v>
      </c>
      <c r="E35" s="10" t="s">
        <v>89</v>
      </c>
      <c r="F35" s="24" t="s">
        <v>85</v>
      </c>
      <c r="G35" s="13">
        <v>330</v>
      </c>
      <c r="H35" s="18" t="s">
        <v>17</v>
      </c>
      <c r="I35" s="32" t="s">
        <v>47</v>
      </c>
    </row>
    <row r="36" ht="33" customHeight="1" spans="1:9">
      <c r="A36" s="13">
        <v>32</v>
      </c>
      <c r="B36" s="14" t="s">
        <v>57</v>
      </c>
      <c r="C36" s="14" t="s">
        <v>73</v>
      </c>
      <c r="D36" s="14" t="s">
        <v>74</v>
      </c>
      <c r="E36" s="10" t="s">
        <v>86</v>
      </c>
      <c r="F36" s="24" t="s">
        <v>85</v>
      </c>
      <c r="G36" s="13">
        <v>75</v>
      </c>
      <c r="H36" s="23" t="s">
        <v>75</v>
      </c>
      <c r="I36" s="32" t="s">
        <v>47</v>
      </c>
    </row>
    <row r="37" spans="1:10">
      <c r="A37" s="19">
        <v>33</v>
      </c>
      <c r="B37" s="20" t="s">
        <v>60</v>
      </c>
      <c r="C37" s="21"/>
      <c r="D37" s="21"/>
      <c r="E37" s="20"/>
      <c r="F37" s="21"/>
      <c r="G37" s="22">
        <f>SUM(G33:G36)</f>
        <v>3000</v>
      </c>
      <c r="H37" s="20"/>
      <c r="I37" s="33"/>
      <c r="J37" s="34"/>
    </row>
    <row r="38" ht="54" customHeight="1" spans="1:9">
      <c r="A38" s="13">
        <v>34</v>
      </c>
      <c r="B38" s="14" t="s">
        <v>12</v>
      </c>
      <c r="C38" s="14" t="s">
        <v>90</v>
      </c>
      <c r="D38" s="14" t="s">
        <v>91</v>
      </c>
      <c r="E38" s="10" t="s">
        <v>92</v>
      </c>
      <c r="F38" s="24" t="s">
        <v>93</v>
      </c>
      <c r="G38" s="13">
        <v>500</v>
      </c>
      <c r="H38" s="18" t="s">
        <v>17</v>
      </c>
      <c r="I38" s="32" t="s">
        <v>94</v>
      </c>
    </row>
    <row r="39" spans="1:9">
      <c r="A39" s="19">
        <v>35</v>
      </c>
      <c r="B39" s="25" t="s">
        <v>60</v>
      </c>
      <c r="C39" s="25"/>
      <c r="D39" s="25"/>
      <c r="E39" s="20"/>
      <c r="F39" s="25"/>
      <c r="G39" s="22">
        <f>SUM(G38:G38)</f>
        <v>500</v>
      </c>
      <c r="H39" s="20"/>
      <c r="I39" s="33"/>
    </row>
    <row r="40" ht="29" customHeight="1" spans="1:9">
      <c r="A40" s="13">
        <v>36</v>
      </c>
      <c r="B40" s="14" t="s">
        <v>57</v>
      </c>
      <c r="C40" s="14" t="s">
        <v>73</v>
      </c>
      <c r="D40" s="14" t="s">
        <v>74</v>
      </c>
      <c r="E40" s="10" t="s">
        <v>95</v>
      </c>
      <c r="F40" s="24" t="s">
        <v>96</v>
      </c>
      <c r="G40" s="13">
        <v>805</v>
      </c>
      <c r="H40" s="23" t="s">
        <v>75</v>
      </c>
      <c r="I40" s="32" t="s">
        <v>47</v>
      </c>
    </row>
    <row r="41" spans="1:9">
      <c r="A41" s="19">
        <v>37</v>
      </c>
      <c r="B41" s="25" t="s">
        <v>60</v>
      </c>
      <c r="C41" s="25"/>
      <c r="D41" s="25"/>
      <c r="E41" s="20"/>
      <c r="F41" s="25"/>
      <c r="G41" s="22">
        <f>SUM(G40:G40)</f>
        <v>805</v>
      </c>
      <c r="H41" s="20"/>
      <c r="I41" s="33"/>
    </row>
    <row r="42" ht="31" customHeight="1" spans="1:9">
      <c r="A42" s="13">
        <v>38</v>
      </c>
      <c r="B42" s="14" t="s">
        <v>97</v>
      </c>
      <c r="C42" s="14" t="s">
        <v>42</v>
      </c>
      <c r="D42" s="14" t="s">
        <v>98</v>
      </c>
      <c r="E42" s="10" t="s">
        <v>95</v>
      </c>
      <c r="F42" s="24" t="s">
        <v>99</v>
      </c>
      <c r="G42" s="13">
        <v>138.36</v>
      </c>
      <c r="H42" s="18" t="s">
        <v>17</v>
      </c>
      <c r="I42" s="32" t="s">
        <v>18</v>
      </c>
    </row>
    <row r="43" ht="24" spans="1:9">
      <c r="A43" s="19">
        <v>39</v>
      </c>
      <c r="B43" s="14" t="s">
        <v>30</v>
      </c>
      <c r="C43" s="14" t="s">
        <v>31</v>
      </c>
      <c r="D43" s="14" t="s">
        <v>100</v>
      </c>
      <c r="E43" s="10" t="s">
        <v>95</v>
      </c>
      <c r="F43" s="24" t="s">
        <v>101</v>
      </c>
      <c r="G43" s="13">
        <v>3.64</v>
      </c>
      <c r="H43" s="18" t="s">
        <v>17</v>
      </c>
      <c r="I43" s="32" t="s">
        <v>20</v>
      </c>
    </row>
    <row r="44" ht="30" customHeight="1" spans="1:9">
      <c r="A44" s="13">
        <v>40</v>
      </c>
      <c r="B44" s="14" t="s">
        <v>30</v>
      </c>
      <c r="C44" s="14" t="s">
        <v>31</v>
      </c>
      <c r="D44" s="14" t="s">
        <v>56</v>
      </c>
      <c r="E44" s="10" t="s">
        <v>95</v>
      </c>
      <c r="F44" s="24" t="s">
        <v>101</v>
      </c>
      <c r="G44" s="13">
        <v>3</v>
      </c>
      <c r="H44" s="18" t="s">
        <v>17</v>
      </c>
      <c r="I44" s="32" t="s">
        <v>20</v>
      </c>
    </row>
    <row r="45" ht="24" spans="1:9">
      <c r="A45" s="19">
        <v>41</v>
      </c>
      <c r="B45" s="14" t="s">
        <v>30</v>
      </c>
      <c r="C45" s="14" t="s">
        <v>33</v>
      </c>
      <c r="D45" s="14" t="s">
        <v>102</v>
      </c>
      <c r="E45" s="10" t="s">
        <v>95</v>
      </c>
      <c r="F45" s="24" t="s">
        <v>101</v>
      </c>
      <c r="G45" s="13">
        <v>5</v>
      </c>
      <c r="H45" s="18" t="s">
        <v>17</v>
      </c>
      <c r="I45" s="32" t="s">
        <v>20</v>
      </c>
    </row>
    <row r="46" ht="24" spans="1:9">
      <c r="A46" s="13">
        <v>42</v>
      </c>
      <c r="B46" s="14" t="s">
        <v>30</v>
      </c>
      <c r="C46" s="14" t="s">
        <v>31</v>
      </c>
      <c r="D46" s="14" t="s">
        <v>103</v>
      </c>
      <c r="E46" s="10" t="s">
        <v>104</v>
      </c>
      <c r="F46" s="24" t="s">
        <v>101</v>
      </c>
      <c r="G46" s="13">
        <v>30</v>
      </c>
      <c r="H46" s="23" t="s">
        <v>105</v>
      </c>
      <c r="I46" s="35" t="s">
        <v>106</v>
      </c>
    </row>
    <row r="47" ht="24" spans="1:9">
      <c r="A47" s="19">
        <v>43</v>
      </c>
      <c r="B47" s="14" t="s">
        <v>38</v>
      </c>
      <c r="C47" s="14" t="s">
        <v>107</v>
      </c>
      <c r="D47" s="14" t="s">
        <v>103</v>
      </c>
      <c r="E47" s="10" t="s">
        <v>104</v>
      </c>
      <c r="F47" s="24" t="s">
        <v>101</v>
      </c>
      <c r="G47" s="13">
        <v>30</v>
      </c>
      <c r="H47" s="23" t="s">
        <v>105</v>
      </c>
      <c r="I47" s="35" t="s">
        <v>106</v>
      </c>
    </row>
    <row r="48" ht="24" spans="1:9">
      <c r="A48" s="13">
        <v>44</v>
      </c>
      <c r="B48" s="14" t="s">
        <v>108</v>
      </c>
      <c r="C48" s="14" t="s">
        <v>109</v>
      </c>
      <c r="D48" s="14" t="s">
        <v>103</v>
      </c>
      <c r="E48" s="10" t="s">
        <v>104</v>
      </c>
      <c r="F48" s="24" t="s">
        <v>101</v>
      </c>
      <c r="G48" s="13">
        <v>30</v>
      </c>
      <c r="H48" s="23" t="s">
        <v>105</v>
      </c>
      <c r="I48" s="35" t="s">
        <v>106</v>
      </c>
    </row>
    <row r="49" spans="1:9">
      <c r="A49" s="19">
        <v>45</v>
      </c>
      <c r="B49" s="25" t="s">
        <v>60</v>
      </c>
      <c r="C49" s="25"/>
      <c r="D49" s="25"/>
      <c r="E49" s="20"/>
      <c r="F49" s="25"/>
      <c r="G49" s="22">
        <f>SUM(G42:G48)</f>
        <v>240</v>
      </c>
      <c r="H49" s="20"/>
      <c r="I49" s="33"/>
    </row>
    <row r="50" ht="29" customHeight="1" spans="1:9">
      <c r="A50" s="13">
        <v>46</v>
      </c>
      <c r="B50" s="14" t="s">
        <v>57</v>
      </c>
      <c r="C50" s="14" t="s">
        <v>73</v>
      </c>
      <c r="D50" s="14" t="s">
        <v>74</v>
      </c>
      <c r="E50" s="10" t="s">
        <v>110</v>
      </c>
      <c r="F50" s="24" t="s">
        <v>111</v>
      </c>
      <c r="G50" s="13">
        <v>380</v>
      </c>
      <c r="H50" s="23" t="s">
        <v>75</v>
      </c>
      <c r="I50" s="32" t="s">
        <v>47</v>
      </c>
    </row>
    <row r="51" ht="24" spans="1:9">
      <c r="A51" s="19">
        <v>47</v>
      </c>
      <c r="B51" s="14" t="s">
        <v>61</v>
      </c>
      <c r="C51" s="14" t="s">
        <v>112</v>
      </c>
      <c r="D51" s="14" t="s">
        <v>113</v>
      </c>
      <c r="E51" s="10" t="s">
        <v>110</v>
      </c>
      <c r="F51" s="24" t="s">
        <v>111</v>
      </c>
      <c r="G51" s="13">
        <v>240</v>
      </c>
      <c r="H51" s="18" t="s">
        <v>17</v>
      </c>
      <c r="I51" s="32" t="s">
        <v>20</v>
      </c>
    </row>
    <row r="52" spans="1:9">
      <c r="A52" s="13">
        <v>48</v>
      </c>
      <c r="B52" s="25" t="s">
        <v>60</v>
      </c>
      <c r="C52" s="25"/>
      <c r="D52" s="25"/>
      <c r="E52" s="20"/>
      <c r="F52" s="25"/>
      <c r="G52" s="22">
        <f>SUM(G50:G51)</f>
        <v>620</v>
      </c>
      <c r="H52" s="20"/>
      <c r="I52" s="33"/>
    </row>
    <row r="53" ht="24" spans="1:9">
      <c r="A53" s="19">
        <v>49</v>
      </c>
      <c r="B53" s="14" t="s">
        <v>114</v>
      </c>
      <c r="C53" s="14" t="s">
        <v>115</v>
      </c>
      <c r="D53" s="14" t="s">
        <v>116</v>
      </c>
      <c r="E53" s="10" t="s">
        <v>110</v>
      </c>
      <c r="F53" s="24" t="s">
        <v>117</v>
      </c>
      <c r="G53" s="26">
        <v>48</v>
      </c>
      <c r="H53" s="23" t="s">
        <v>105</v>
      </c>
      <c r="I53" s="35" t="s">
        <v>54</v>
      </c>
    </row>
    <row r="54" ht="24" spans="1:9">
      <c r="A54" s="13">
        <v>50</v>
      </c>
      <c r="B54" s="14" t="s">
        <v>114</v>
      </c>
      <c r="C54" s="14" t="s">
        <v>115</v>
      </c>
      <c r="D54" s="14" t="s">
        <v>118</v>
      </c>
      <c r="E54" s="10" t="s">
        <v>110</v>
      </c>
      <c r="F54" s="24" t="s">
        <v>117</v>
      </c>
      <c r="G54" s="26">
        <v>49</v>
      </c>
      <c r="H54" s="18" t="s">
        <v>17</v>
      </c>
      <c r="I54" s="36" t="s">
        <v>18</v>
      </c>
    </row>
    <row r="55" ht="28" customHeight="1" spans="1:9">
      <c r="A55" s="19">
        <v>51</v>
      </c>
      <c r="B55" s="14" t="s">
        <v>114</v>
      </c>
      <c r="C55" s="14" t="s">
        <v>115</v>
      </c>
      <c r="D55" s="14" t="s">
        <v>119</v>
      </c>
      <c r="E55" s="10" t="s">
        <v>110</v>
      </c>
      <c r="F55" s="24" t="s">
        <v>117</v>
      </c>
      <c r="G55" s="26">
        <v>49</v>
      </c>
      <c r="H55" s="18" t="s">
        <v>17</v>
      </c>
      <c r="I55" s="36" t="s">
        <v>18</v>
      </c>
    </row>
    <row r="56" ht="24" spans="1:9">
      <c r="A56" s="13">
        <v>52</v>
      </c>
      <c r="B56" s="14" t="s">
        <v>61</v>
      </c>
      <c r="C56" s="14" t="s">
        <v>112</v>
      </c>
      <c r="D56" s="14" t="s">
        <v>120</v>
      </c>
      <c r="E56" s="10" t="s">
        <v>110</v>
      </c>
      <c r="F56" s="24" t="s">
        <v>117</v>
      </c>
      <c r="G56" s="27">
        <v>10</v>
      </c>
      <c r="H56" s="18" t="s">
        <v>17</v>
      </c>
      <c r="I56" s="37" t="s">
        <v>20</v>
      </c>
    </row>
    <row r="57" ht="31" customHeight="1" spans="1:9">
      <c r="A57" s="19">
        <v>53</v>
      </c>
      <c r="B57" s="14" t="s">
        <v>12</v>
      </c>
      <c r="C57" s="14" t="s">
        <v>121</v>
      </c>
      <c r="D57" s="14" t="s">
        <v>122</v>
      </c>
      <c r="E57" s="10" t="s">
        <v>110</v>
      </c>
      <c r="F57" s="24" t="s">
        <v>117</v>
      </c>
      <c r="G57" s="28">
        <v>70</v>
      </c>
      <c r="H57" s="18" t="s">
        <v>17</v>
      </c>
      <c r="I57" s="37" t="s">
        <v>20</v>
      </c>
    </row>
    <row r="58" ht="24" spans="1:9">
      <c r="A58" s="13">
        <v>54</v>
      </c>
      <c r="B58" s="14" t="s">
        <v>27</v>
      </c>
      <c r="C58" s="14" t="s">
        <v>123</v>
      </c>
      <c r="D58" s="14" t="s">
        <v>40</v>
      </c>
      <c r="E58" s="10" t="s">
        <v>110</v>
      </c>
      <c r="F58" s="24" t="s">
        <v>117</v>
      </c>
      <c r="G58" s="29">
        <v>2</v>
      </c>
      <c r="H58" s="18" t="s">
        <v>17</v>
      </c>
      <c r="I58" s="36" t="s">
        <v>18</v>
      </c>
    </row>
    <row r="59" ht="32" customHeight="1" spans="1:9">
      <c r="A59" s="19">
        <v>55</v>
      </c>
      <c r="B59" s="14" t="s">
        <v>27</v>
      </c>
      <c r="C59" s="14" t="s">
        <v>124</v>
      </c>
      <c r="D59" s="14" t="s">
        <v>40</v>
      </c>
      <c r="E59" s="10" t="s">
        <v>110</v>
      </c>
      <c r="F59" s="24" t="s">
        <v>117</v>
      </c>
      <c r="G59" s="29">
        <v>2</v>
      </c>
      <c r="H59" s="18" t="s">
        <v>17</v>
      </c>
      <c r="I59" s="36" t="s">
        <v>18</v>
      </c>
    </row>
    <row r="60" ht="24" spans="1:9">
      <c r="A60" s="13">
        <v>56</v>
      </c>
      <c r="B60" s="14" t="s">
        <v>27</v>
      </c>
      <c r="C60" s="14" t="s">
        <v>125</v>
      </c>
      <c r="D60" s="14" t="s">
        <v>40</v>
      </c>
      <c r="E60" s="10" t="s">
        <v>110</v>
      </c>
      <c r="F60" s="24" t="s">
        <v>117</v>
      </c>
      <c r="G60" s="29">
        <v>2</v>
      </c>
      <c r="H60" s="18" t="s">
        <v>17</v>
      </c>
      <c r="I60" s="36" t="s">
        <v>18</v>
      </c>
    </row>
    <row r="61" ht="24" spans="1:9">
      <c r="A61" s="19">
        <v>57</v>
      </c>
      <c r="B61" s="14" t="s">
        <v>27</v>
      </c>
      <c r="C61" s="14" t="s">
        <v>125</v>
      </c>
      <c r="D61" s="14" t="s">
        <v>126</v>
      </c>
      <c r="E61" s="10" t="s">
        <v>110</v>
      </c>
      <c r="F61" s="24" t="s">
        <v>117</v>
      </c>
      <c r="G61" s="30">
        <v>20</v>
      </c>
      <c r="H61" s="23" t="s">
        <v>105</v>
      </c>
      <c r="I61" s="35" t="s">
        <v>54</v>
      </c>
    </row>
    <row r="62" ht="24" spans="1:9">
      <c r="A62" s="13">
        <v>58</v>
      </c>
      <c r="B62" s="14" t="s">
        <v>27</v>
      </c>
      <c r="C62" s="14" t="s">
        <v>125</v>
      </c>
      <c r="D62" s="14" t="s">
        <v>127</v>
      </c>
      <c r="E62" s="10" t="s">
        <v>110</v>
      </c>
      <c r="F62" s="24" t="s">
        <v>117</v>
      </c>
      <c r="G62" s="30">
        <v>19</v>
      </c>
      <c r="H62" s="18" t="s">
        <v>17</v>
      </c>
      <c r="I62" s="15" t="s">
        <v>37</v>
      </c>
    </row>
    <row r="63" ht="26.4" spans="1:9">
      <c r="A63" s="19">
        <v>59</v>
      </c>
      <c r="B63" s="14" t="s">
        <v>108</v>
      </c>
      <c r="C63" s="14" t="s">
        <v>128</v>
      </c>
      <c r="D63" s="10" t="s">
        <v>129</v>
      </c>
      <c r="E63" s="10" t="s">
        <v>110</v>
      </c>
      <c r="F63" s="24" t="s">
        <v>117</v>
      </c>
      <c r="G63" s="31">
        <v>46</v>
      </c>
      <c r="H63" s="18" t="s">
        <v>17</v>
      </c>
      <c r="I63" s="15" t="s">
        <v>20</v>
      </c>
    </row>
    <row r="64" ht="24" spans="1:9">
      <c r="A64" s="13">
        <v>60</v>
      </c>
      <c r="B64" s="14" t="s">
        <v>108</v>
      </c>
      <c r="C64" s="14" t="s">
        <v>130</v>
      </c>
      <c r="D64" s="14" t="s">
        <v>131</v>
      </c>
      <c r="E64" s="10" t="s">
        <v>110</v>
      </c>
      <c r="F64" s="24" t="s">
        <v>117</v>
      </c>
      <c r="G64" s="31">
        <v>25</v>
      </c>
      <c r="H64" s="18" t="s">
        <v>17</v>
      </c>
      <c r="I64" s="15" t="s">
        <v>37</v>
      </c>
    </row>
    <row r="65" ht="24" spans="1:9">
      <c r="A65" s="19">
        <v>61</v>
      </c>
      <c r="B65" s="14" t="s">
        <v>108</v>
      </c>
      <c r="C65" s="14" t="s">
        <v>130</v>
      </c>
      <c r="D65" s="14" t="s">
        <v>132</v>
      </c>
      <c r="E65" s="10" t="s">
        <v>110</v>
      </c>
      <c r="F65" s="24" t="s">
        <v>117</v>
      </c>
      <c r="G65" s="31">
        <v>34</v>
      </c>
      <c r="H65" s="18" t="s">
        <v>17</v>
      </c>
      <c r="I65" s="15" t="s">
        <v>20</v>
      </c>
    </row>
    <row r="66" ht="36" spans="1:9">
      <c r="A66" s="13">
        <v>62</v>
      </c>
      <c r="B66" s="14" t="s">
        <v>108</v>
      </c>
      <c r="C66" s="14" t="s">
        <v>133</v>
      </c>
      <c r="D66" s="10" t="s">
        <v>134</v>
      </c>
      <c r="E66" s="10" t="s">
        <v>110</v>
      </c>
      <c r="F66" s="24" t="s">
        <v>117</v>
      </c>
      <c r="G66" s="31">
        <v>30</v>
      </c>
      <c r="H66" s="18" t="s">
        <v>17</v>
      </c>
      <c r="I66" s="15" t="s">
        <v>37</v>
      </c>
    </row>
    <row r="67" ht="24" spans="1:9">
      <c r="A67" s="19">
        <v>63</v>
      </c>
      <c r="B67" s="14" t="s">
        <v>108</v>
      </c>
      <c r="C67" s="14" t="s">
        <v>109</v>
      </c>
      <c r="D67" s="14" t="s">
        <v>135</v>
      </c>
      <c r="E67" s="10" t="s">
        <v>110</v>
      </c>
      <c r="F67" s="24" t="s">
        <v>117</v>
      </c>
      <c r="G67" s="31">
        <v>15</v>
      </c>
      <c r="H67" s="18" t="s">
        <v>17</v>
      </c>
      <c r="I67" s="15" t="s">
        <v>37</v>
      </c>
    </row>
    <row r="68" ht="24" spans="1:9">
      <c r="A68" s="13">
        <v>64</v>
      </c>
      <c r="B68" s="14" t="s">
        <v>108</v>
      </c>
      <c r="C68" s="14" t="s">
        <v>109</v>
      </c>
      <c r="D68" s="14" t="s">
        <v>136</v>
      </c>
      <c r="E68" s="10" t="s">
        <v>110</v>
      </c>
      <c r="F68" s="24" t="s">
        <v>117</v>
      </c>
      <c r="G68" s="31">
        <v>49</v>
      </c>
      <c r="H68" s="18" t="s">
        <v>17</v>
      </c>
      <c r="I68" s="15" t="s">
        <v>20</v>
      </c>
    </row>
    <row r="69" ht="24" spans="1:9">
      <c r="A69" s="19">
        <v>65</v>
      </c>
      <c r="B69" s="14" t="s">
        <v>108</v>
      </c>
      <c r="C69" s="14" t="s">
        <v>137</v>
      </c>
      <c r="D69" s="14" t="s">
        <v>138</v>
      </c>
      <c r="E69" s="10" t="s">
        <v>110</v>
      </c>
      <c r="F69" s="24" t="s">
        <v>117</v>
      </c>
      <c r="G69" s="31">
        <v>40</v>
      </c>
      <c r="H69" s="18" t="s">
        <v>17</v>
      </c>
      <c r="I69" s="15" t="s">
        <v>20</v>
      </c>
    </row>
    <row r="70" ht="24" spans="1:9">
      <c r="A70" s="13">
        <v>66</v>
      </c>
      <c r="B70" s="14" t="s">
        <v>30</v>
      </c>
      <c r="C70" s="14" t="s">
        <v>33</v>
      </c>
      <c r="D70" s="14" t="s">
        <v>139</v>
      </c>
      <c r="E70" s="10" t="s">
        <v>110</v>
      </c>
      <c r="F70" s="24" t="s">
        <v>117</v>
      </c>
      <c r="G70" s="31">
        <v>5</v>
      </c>
      <c r="H70" s="18" t="s">
        <v>17</v>
      </c>
      <c r="I70" s="51" t="s">
        <v>37</v>
      </c>
    </row>
    <row r="71" ht="24" spans="1:9">
      <c r="A71" s="19">
        <v>67</v>
      </c>
      <c r="B71" s="14" t="s">
        <v>140</v>
      </c>
      <c r="C71" s="14" t="s">
        <v>141</v>
      </c>
      <c r="D71" s="14" t="s">
        <v>142</v>
      </c>
      <c r="E71" s="10" t="s">
        <v>110</v>
      </c>
      <c r="F71" s="24" t="s">
        <v>117</v>
      </c>
      <c r="G71" s="28">
        <v>23</v>
      </c>
      <c r="H71" s="18" t="s">
        <v>17</v>
      </c>
      <c r="I71" s="37" t="s">
        <v>20</v>
      </c>
    </row>
    <row r="72" ht="24" spans="1:9">
      <c r="A72" s="13">
        <v>68</v>
      </c>
      <c r="B72" s="10" t="s">
        <v>143</v>
      </c>
      <c r="C72" s="10" t="s">
        <v>144</v>
      </c>
      <c r="D72" s="10" t="s">
        <v>145</v>
      </c>
      <c r="E72" s="10" t="s">
        <v>110</v>
      </c>
      <c r="F72" s="24" t="s">
        <v>117</v>
      </c>
      <c r="G72" s="28">
        <v>10</v>
      </c>
      <c r="H72" s="18" t="s">
        <v>17</v>
      </c>
      <c r="I72" s="37" t="s">
        <v>20</v>
      </c>
    </row>
    <row r="73" ht="24" spans="1:9">
      <c r="A73" s="19">
        <v>69</v>
      </c>
      <c r="B73" s="14" t="s">
        <v>44</v>
      </c>
      <c r="C73" s="14" t="s">
        <v>45</v>
      </c>
      <c r="D73" s="14" t="s">
        <v>146</v>
      </c>
      <c r="E73" s="10" t="s">
        <v>110</v>
      </c>
      <c r="F73" s="24" t="s">
        <v>117</v>
      </c>
      <c r="G73" s="38">
        <v>26</v>
      </c>
      <c r="H73" s="18" t="s">
        <v>17</v>
      </c>
      <c r="I73" s="36" t="s">
        <v>18</v>
      </c>
    </row>
    <row r="74" ht="24" spans="1:9">
      <c r="A74" s="13">
        <v>70</v>
      </c>
      <c r="B74" s="14" t="s">
        <v>44</v>
      </c>
      <c r="C74" s="14" t="s">
        <v>147</v>
      </c>
      <c r="D74" s="14" t="s">
        <v>148</v>
      </c>
      <c r="E74" s="10" t="s">
        <v>110</v>
      </c>
      <c r="F74" s="24" t="s">
        <v>117</v>
      </c>
      <c r="G74" s="38">
        <v>15</v>
      </c>
      <c r="H74" s="18" t="s">
        <v>17</v>
      </c>
      <c r="I74" s="36" t="s">
        <v>18</v>
      </c>
    </row>
    <row r="75" ht="24" spans="1:9">
      <c r="A75" s="19">
        <v>71</v>
      </c>
      <c r="B75" s="14" t="s">
        <v>44</v>
      </c>
      <c r="C75" s="14" t="s">
        <v>149</v>
      </c>
      <c r="D75" s="14" t="s">
        <v>150</v>
      </c>
      <c r="E75" s="10" t="s">
        <v>110</v>
      </c>
      <c r="F75" s="24" t="s">
        <v>117</v>
      </c>
      <c r="G75" s="38">
        <v>49</v>
      </c>
      <c r="H75" s="18" t="s">
        <v>17</v>
      </c>
      <c r="I75" s="36" t="s">
        <v>18</v>
      </c>
    </row>
    <row r="76" ht="24" spans="1:9">
      <c r="A76" s="13">
        <v>72</v>
      </c>
      <c r="B76" s="14" t="s">
        <v>151</v>
      </c>
      <c r="C76" s="14" t="s">
        <v>152</v>
      </c>
      <c r="D76" s="14" t="s">
        <v>153</v>
      </c>
      <c r="E76" s="10" t="s">
        <v>110</v>
      </c>
      <c r="F76" s="24" t="s">
        <v>117</v>
      </c>
      <c r="G76" s="39">
        <v>25</v>
      </c>
      <c r="H76" s="18" t="s">
        <v>17</v>
      </c>
      <c r="I76" s="15" t="s">
        <v>20</v>
      </c>
    </row>
    <row r="77" spans="1:9">
      <c r="A77" s="19">
        <v>73</v>
      </c>
      <c r="B77" s="40" t="s">
        <v>154</v>
      </c>
      <c r="C77" s="40"/>
      <c r="D77" s="40"/>
      <c r="E77" s="20"/>
      <c r="F77" s="21"/>
      <c r="G77" s="41">
        <f>SUM(G53:G76)</f>
        <v>663</v>
      </c>
      <c r="H77" s="20"/>
      <c r="I77" s="47"/>
    </row>
    <row r="78" ht="48" spans="1:9">
      <c r="A78" s="13">
        <v>74</v>
      </c>
      <c r="B78" s="14" t="s">
        <v>143</v>
      </c>
      <c r="C78" s="14" t="s">
        <v>155</v>
      </c>
      <c r="D78" s="14" t="s">
        <v>156</v>
      </c>
      <c r="E78" s="42" t="s">
        <v>157</v>
      </c>
      <c r="F78" s="24" t="s">
        <v>158</v>
      </c>
      <c r="G78" s="13">
        <v>30</v>
      </c>
      <c r="H78" s="18" t="s">
        <v>17</v>
      </c>
      <c r="I78" s="32" t="s">
        <v>37</v>
      </c>
    </row>
    <row r="79" ht="26.4" spans="1:9">
      <c r="A79" s="19">
        <v>75</v>
      </c>
      <c r="B79" s="14" t="s">
        <v>159</v>
      </c>
      <c r="C79" s="14" t="s">
        <v>160</v>
      </c>
      <c r="D79" s="43" t="s">
        <v>161</v>
      </c>
      <c r="E79" s="42" t="s">
        <v>157</v>
      </c>
      <c r="F79" s="24" t="s">
        <v>158</v>
      </c>
      <c r="G79" s="13">
        <v>6</v>
      </c>
      <c r="H79" s="18" t="s">
        <v>17</v>
      </c>
      <c r="I79" s="32" t="s">
        <v>37</v>
      </c>
    </row>
    <row r="80" ht="24" spans="1:9">
      <c r="A80" s="13">
        <v>76</v>
      </c>
      <c r="B80" s="14" t="s">
        <v>21</v>
      </c>
      <c r="C80" s="14" t="s">
        <v>162</v>
      </c>
      <c r="D80" s="14" t="s">
        <v>163</v>
      </c>
      <c r="E80" s="42" t="s">
        <v>157</v>
      </c>
      <c r="F80" s="24" t="s">
        <v>158</v>
      </c>
      <c r="G80" s="13">
        <v>2.5</v>
      </c>
      <c r="H80" s="15" t="s">
        <v>78</v>
      </c>
      <c r="I80" s="32" t="s">
        <v>37</v>
      </c>
    </row>
    <row r="81" ht="24" spans="1:9">
      <c r="A81" s="19">
        <v>77</v>
      </c>
      <c r="B81" s="14" t="s">
        <v>30</v>
      </c>
      <c r="C81" s="14" t="s">
        <v>31</v>
      </c>
      <c r="D81" s="14" t="s">
        <v>164</v>
      </c>
      <c r="E81" s="42" t="s">
        <v>157</v>
      </c>
      <c r="F81" s="24" t="s">
        <v>158</v>
      </c>
      <c r="G81" s="13">
        <v>7.5</v>
      </c>
      <c r="H81" s="18" t="s">
        <v>17</v>
      </c>
      <c r="I81" s="32" t="s">
        <v>37</v>
      </c>
    </row>
    <row r="82" ht="24" spans="1:9">
      <c r="A82" s="13">
        <v>78</v>
      </c>
      <c r="B82" s="14" t="s">
        <v>30</v>
      </c>
      <c r="C82" s="14" t="s">
        <v>35</v>
      </c>
      <c r="D82" s="14" t="s">
        <v>165</v>
      </c>
      <c r="E82" s="42" t="s">
        <v>157</v>
      </c>
      <c r="F82" s="24" t="s">
        <v>158</v>
      </c>
      <c r="G82" s="13">
        <v>2</v>
      </c>
      <c r="H82" s="18" t="s">
        <v>17</v>
      </c>
      <c r="I82" s="32" t="s">
        <v>37</v>
      </c>
    </row>
    <row r="83" ht="26.4" spans="1:9">
      <c r="A83" s="19">
        <v>79</v>
      </c>
      <c r="B83" s="14" t="s">
        <v>38</v>
      </c>
      <c r="C83" s="14" t="s">
        <v>166</v>
      </c>
      <c r="D83" s="43" t="s">
        <v>167</v>
      </c>
      <c r="E83" s="42" t="s">
        <v>157</v>
      </c>
      <c r="F83" s="24" t="s">
        <v>158</v>
      </c>
      <c r="G83" s="13">
        <v>2</v>
      </c>
      <c r="H83" s="18" t="s">
        <v>17</v>
      </c>
      <c r="I83" s="32" t="s">
        <v>37</v>
      </c>
    </row>
    <row r="84" spans="1:9">
      <c r="A84" s="13">
        <v>80</v>
      </c>
      <c r="B84" s="25" t="s">
        <v>60</v>
      </c>
      <c r="C84" s="25"/>
      <c r="D84" s="25"/>
      <c r="E84" s="20"/>
      <c r="F84" s="25"/>
      <c r="G84" s="22">
        <f>SUM(G78:G83)</f>
        <v>50</v>
      </c>
      <c r="H84" s="20"/>
      <c r="I84" s="33"/>
    </row>
    <row r="85" ht="28" customHeight="1" spans="1:9">
      <c r="A85" s="19">
        <v>81</v>
      </c>
      <c r="B85" s="10" t="s">
        <v>143</v>
      </c>
      <c r="C85" s="10" t="s">
        <v>42</v>
      </c>
      <c r="D85" s="10" t="s">
        <v>168</v>
      </c>
      <c r="E85" s="10" t="s">
        <v>169</v>
      </c>
      <c r="F85" s="24" t="s">
        <v>170</v>
      </c>
      <c r="G85" s="44">
        <v>8</v>
      </c>
      <c r="H85" s="18" t="s">
        <v>171</v>
      </c>
      <c r="I85" s="23" t="s">
        <v>47</v>
      </c>
    </row>
    <row r="86" ht="28" customHeight="1" spans="1:9">
      <c r="A86" s="13">
        <v>82</v>
      </c>
      <c r="B86" s="10" t="s">
        <v>172</v>
      </c>
      <c r="C86" s="10" t="s">
        <v>173</v>
      </c>
      <c r="D86" s="10" t="s">
        <v>174</v>
      </c>
      <c r="E86" s="10" t="s">
        <v>169</v>
      </c>
      <c r="F86" s="24" t="s">
        <v>170</v>
      </c>
      <c r="G86" s="39">
        <v>3</v>
      </c>
      <c r="H86" s="18" t="s">
        <v>171</v>
      </c>
      <c r="I86" s="23" t="s">
        <v>47</v>
      </c>
    </row>
    <row r="87" ht="28" customHeight="1" spans="1:9">
      <c r="A87" s="19">
        <v>83</v>
      </c>
      <c r="B87" s="10" t="s">
        <v>38</v>
      </c>
      <c r="C87" s="10" t="s">
        <v>42</v>
      </c>
      <c r="D87" s="10" t="s">
        <v>168</v>
      </c>
      <c r="E87" s="10" t="s">
        <v>169</v>
      </c>
      <c r="F87" s="24" t="s">
        <v>170</v>
      </c>
      <c r="G87" s="44">
        <v>8</v>
      </c>
      <c r="H87" s="18" t="s">
        <v>171</v>
      </c>
      <c r="I87" s="23" t="s">
        <v>47</v>
      </c>
    </row>
    <row r="88" ht="28" customHeight="1" spans="1:9">
      <c r="A88" s="13">
        <v>84</v>
      </c>
      <c r="B88" s="10" t="s">
        <v>41</v>
      </c>
      <c r="C88" s="10" t="s">
        <v>42</v>
      </c>
      <c r="D88" s="10" t="s">
        <v>168</v>
      </c>
      <c r="E88" s="10" t="s">
        <v>169</v>
      </c>
      <c r="F88" s="24" t="s">
        <v>170</v>
      </c>
      <c r="G88" s="45">
        <v>8</v>
      </c>
      <c r="H88" s="18" t="s">
        <v>171</v>
      </c>
      <c r="I88" s="23" t="s">
        <v>47</v>
      </c>
    </row>
    <row r="89" ht="28" customHeight="1" spans="1:9">
      <c r="A89" s="19">
        <v>85</v>
      </c>
      <c r="B89" s="10" t="s">
        <v>44</v>
      </c>
      <c r="C89" s="10" t="s">
        <v>42</v>
      </c>
      <c r="D89" s="10" t="s">
        <v>168</v>
      </c>
      <c r="E89" s="10" t="s">
        <v>169</v>
      </c>
      <c r="F89" s="24" t="s">
        <v>170</v>
      </c>
      <c r="G89" s="39">
        <v>8</v>
      </c>
      <c r="H89" s="18" t="s">
        <v>171</v>
      </c>
      <c r="I89" s="23" t="s">
        <v>47</v>
      </c>
    </row>
    <row r="90" ht="28" customHeight="1" spans="1:9">
      <c r="A90" s="13">
        <v>86</v>
      </c>
      <c r="B90" s="10" t="s">
        <v>49</v>
      </c>
      <c r="C90" s="10" t="s">
        <v>42</v>
      </c>
      <c r="D90" s="10" t="s">
        <v>168</v>
      </c>
      <c r="E90" s="10" t="s">
        <v>169</v>
      </c>
      <c r="F90" s="24" t="s">
        <v>170</v>
      </c>
      <c r="G90" s="39">
        <v>8</v>
      </c>
      <c r="H90" s="18" t="s">
        <v>171</v>
      </c>
      <c r="I90" s="23" t="s">
        <v>47</v>
      </c>
    </row>
    <row r="91" spans="1:9">
      <c r="A91" s="19">
        <v>87</v>
      </c>
      <c r="B91" s="46" t="s">
        <v>60</v>
      </c>
      <c r="C91" s="47"/>
      <c r="D91" s="47"/>
      <c r="E91" s="48"/>
      <c r="F91" s="25"/>
      <c r="G91" s="22">
        <f>SUM(G85:G90)</f>
        <v>43</v>
      </c>
      <c r="H91" s="22"/>
      <c r="I91" s="41"/>
    </row>
    <row r="92" ht="30" customHeight="1" spans="1:9">
      <c r="A92" s="13">
        <v>88</v>
      </c>
      <c r="B92" s="10" t="s">
        <v>172</v>
      </c>
      <c r="C92" s="10" t="s">
        <v>42</v>
      </c>
      <c r="D92" s="10" t="s">
        <v>175</v>
      </c>
      <c r="E92" s="10" t="s">
        <v>176</v>
      </c>
      <c r="F92" s="24" t="s">
        <v>177</v>
      </c>
      <c r="G92" s="13">
        <v>577</v>
      </c>
      <c r="H92" s="23" t="s">
        <v>178</v>
      </c>
      <c r="I92" s="15" t="s">
        <v>20</v>
      </c>
    </row>
    <row r="93" spans="1:9">
      <c r="A93" s="19">
        <v>89</v>
      </c>
      <c r="B93" s="46" t="s">
        <v>60</v>
      </c>
      <c r="C93" s="47"/>
      <c r="D93" s="47"/>
      <c r="E93" s="20"/>
      <c r="F93" s="25"/>
      <c r="G93" s="22">
        <f>SUM(G92:G92)</f>
        <v>577</v>
      </c>
      <c r="H93" s="22"/>
      <c r="I93" s="41"/>
    </row>
    <row r="94" ht="24" spans="1:9">
      <c r="A94" s="13">
        <v>90</v>
      </c>
      <c r="B94" s="10" t="s">
        <v>97</v>
      </c>
      <c r="C94" s="10" t="s">
        <v>42</v>
      </c>
      <c r="D94" s="10" t="s">
        <v>179</v>
      </c>
      <c r="E94" s="10" t="s">
        <v>180</v>
      </c>
      <c r="F94" s="24" t="s">
        <v>181</v>
      </c>
      <c r="G94" s="49">
        <v>881.5</v>
      </c>
      <c r="H94" s="23" t="s">
        <v>75</v>
      </c>
      <c r="I94" s="23" t="s">
        <v>47</v>
      </c>
    </row>
    <row r="95" ht="24" spans="1:9">
      <c r="A95" s="19">
        <v>91</v>
      </c>
      <c r="B95" s="10" t="s">
        <v>61</v>
      </c>
      <c r="C95" s="10" t="s">
        <v>42</v>
      </c>
      <c r="D95" s="10" t="s">
        <v>182</v>
      </c>
      <c r="E95" s="10" t="s">
        <v>180</v>
      </c>
      <c r="F95" s="24" t="s">
        <v>181</v>
      </c>
      <c r="G95" s="44">
        <v>796</v>
      </c>
      <c r="H95" s="23" t="s">
        <v>183</v>
      </c>
      <c r="I95" s="23" t="s">
        <v>47</v>
      </c>
    </row>
    <row r="96" ht="36" spans="1:9">
      <c r="A96" s="13">
        <v>92</v>
      </c>
      <c r="B96" s="10" t="s">
        <v>184</v>
      </c>
      <c r="C96" s="10" t="s">
        <v>42</v>
      </c>
      <c r="D96" s="10" t="s">
        <v>185</v>
      </c>
      <c r="E96" s="10" t="s">
        <v>180</v>
      </c>
      <c r="F96" s="24" t="s">
        <v>181</v>
      </c>
      <c r="G96" s="39">
        <v>2472</v>
      </c>
      <c r="H96" s="50" t="s">
        <v>186</v>
      </c>
      <c r="I96" s="23" t="s">
        <v>47</v>
      </c>
    </row>
    <row r="97" ht="27" customHeight="1" spans="1:9">
      <c r="A97" s="19">
        <v>93</v>
      </c>
      <c r="B97" s="10" t="s">
        <v>44</v>
      </c>
      <c r="C97" s="10" t="s">
        <v>187</v>
      </c>
      <c r="D97" s="10" t="s">
        <v>188</v>
      </c>
      <c r="E97" s="10" t="s">
        <v>180</v>
      </c>
      <c r="F97" s="24" t="s">
        <v>181</v>
      </c>
      <c r="G97" s="44">
        <v>6</v>
      </c>
      <c r="H97" s="13" t="s">
        <v>17</v>
      </c>
      <c r="I97" s="23" t="s">
        <v>47</v>
      </c>
    </row>
    <row r="98" ht="24" spans="1:9">
      <c r="A98" s="13">
        <v>94</v>
      </c>
      <c r="B98" s="10" t="s">
        <v>49</v>
      </c>
      <c r="C98" s="10" t="s">
        <v>52</v>
      </c>
      <c r="D98" s="10" t="s">
        <v>189</v>
      </c>
      <c r="E98" s="10" t="s">
        <v>180</v>
      </c>
      <c r="F98" s="24" t="s">
        <v>181</v>
      </c>
      <c r="G98" s="44">
        <v>10</v>
      </c>
      <c r="H98" s="13" t="s">
        <v>17</v>
      </c>
      <c r="I98" s="23" t="s">
        <v>47</v>
      </c>
    </row>
    <row r="99" spans="1:9">
      <c r="A99" s="19">
        <v>95</v>
      </c>
      <c r="B99" s="25" t="s">
        <v>60</v>
      </c>
      <c r="C99" s="25"/>
      <c r="D99" s="25"/>
      <c r="E99" s="48"/>
      <c r="F99" s="25"/>
      <c r="G99" s="22">
        <f>SUM(G94:G98)</f>
        <v>4165.5</v>
      </c>
      <c r="H99" s="22"/>
      <c r="I99" s="41"/>
    </row>
  </sheetData>
  <autoFilter ref="A3:I99">
    <extLst/>
  </autoFilter>
  <mergeCells count="1">
    <mergeCell ref="B2:I2"/>
  </mergeCells>
  <pageMargins left="0.707638888888889" right="0.707638888888889" top="0.747916666666667" bottom="0.747916666666667" header="0.313888888888889" footer="0.313888888888889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(总）2019年整合资金支出统计表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胡华</dc:creator>
  <cp:lastModifiedBy>lenovo</cp:lastModifiedBy>
  <dcterms:created xsi:type="dcterms:W3CDTF">2018-04-08T07:07:00Z</dcterms:created>
  <cp:lastPrinted>2019-01-03T06:57:00Z</cp:lastPrinted>
  <dcterms:modified xsi:type="dcterms:W3CDTF">2019-09-06T02:25:50Z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